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5440" windowHeight="12135"/>
  </bookViews>
  <sheets>
    <sheet name="2017 Participant List" sheetId="4" r:id="rId1"/>
    <sheet name="2017 Data Validation" sheetId="3" state="hidden" r:id="rId2"/>
  </sheets>
  <externalReferences>
    <externalReference r:id="rId3"/>
  </externalReferences>
  <definedNames>
    <definedName name="_xlnm._FilterDatabase" localSheetId="1" hidden="1">'2017 Data Validation'!$B$1:$B$4</definedName>
    <definedName name="Country">'2017 Data Validation'!$H$3:$H$206</definedName>
    <definedName name="course1">'2017 Data Validation'!$D:$G</definedName>
    <definedName name="Gender">'2017 Data Validation'!$B$3:$B$4</definedName>
    <definedName name="Group">'2017 Data Validation'!$A$3:$A$4</definedName>
    <definedName name="_xlnm.Print_Area" localSheetId="0">'2017 Participant List'!$A$2:$T$96</definedName>
    <definedName name="Programs">'2017 Data Validation'!$D$3:$D$29</definedName>
    <definedName name="SummerProgramPackage">'2017 Data Validation'!$D$3:$D$7</definedName>
  </definedNames>
  <calcPr calcId="152511"/>
</workbook>
</file>

<file path=xl/calcChain.xml><?xml version="1.0" encoding="utf-8"?>
<calcChain xmlns="http://schemas.openxmlformats.org/spreadsheetml/2006/main">
  <c r="I4" i="4" l="1"/>
  <c r="H4" i="4"/>
  <c r="G4" i="4"/>
  <c r="E7" i="4" l="1"/>
  <c r="E8" i="4"/>
  <c r="E9" i="4"/>
  <c r="E10" i="4"/>
  <c r="E11" i="4"/>
  <c r="E12" i="4"/>
  <c r="E13" i="4"/>
  <c r="E14" i="4"/>
  <c r="E15" i="4"/>
  <c r="E16" i="4"/>
  <c r="E17" i="4"/>
  <c r="E18" i="4"/>
  <c r="E19" i="4"/>
  <c r="E20" i="4"/>
  <c r="E21" i="4"/>
  <c r="E22" i="4"/>
  <c r="E23" i="4"/>
  <c r="E24" i="4"/>
  <c r="E25" i="4"/>
  <c r="E26" i="4"/>
  <c r="E27" i="4"/>
  <c r="E28" i="4"/>
  <c r="E29" i="4"/>
  <c r="E30" i="4"/>
  <c r="E31" i="4"/>
  <c r="E32" i="4"/>
  <c r="E33" i="4"/>
  <c r="E34" i="4"/>
  <c r="E35" i="4"/>
  <c r="E36" i="4"/>
  <c r="E37" i="4"/>
  <c r="E38" i="4"/>
  <c r="E39" i="4"/>
  <c r="E40" i="4"/>
  <c r="E41" i="4"/>
  <c r="E42" i="4"/>
  <c r="E43" i="4"/>
  <c r="E44" i="4"/>
  <c r="E45" i="4"/>
  <c r="E46" i="4"/>
  <c r="E47" i="4"/>
  <c r="E48" i="4"/>
  <c r="E49" i="4"/>
  <c r="E50" i="4"/>
  <c r="E51" i="4"/>
  <c r="E52" i="4"/>
  <c r="E53" i="4"/>
  <c r="E54" i="4"/>
  <c r="E55" i="4"/>
  <c r="E56" i="4"/>
  <c r="E57" i="4"/>
  <c r="E58" i="4"/>
  <c r="E59" i="4"/>
  <c r="E60" i="4"/>
  <c r="E61" i="4"/>
  <c r="E62" i="4"/>
  <c r="E63" i="4"/>
  <c r="E64" i="4"/>
  <c r="E65" i="4"/>
  <c r="E66" i="4"/>
  <c r="E67" i="4"/>
  <c r="E68" i="4"/>
  <c r="E69" i="4"/>
  <c r="E70" i="4"/>
  <c r="E71" i="4"/>
  <c r="E72" i="4"/>
  <c r="E73" i="4"/>
  <c r="E74" i="4"/>
  <c r="E75" i="4"/>
  <c r="E76" i="4"/>
  <c r="E77" i="4"/>
  <c r="E78" i="4"/>
  <c r="E79" i="4"/>
  <c r="E80" i="4"/>
  <c r="E81" i="4"/>
  <c r="E82" i="4"/>
  <c r="E83" i="4"/>
  <c r="E84" i="4"/>
  <c r="E85" i="4"/>
  <c r="E86" i="4"/>
  <c r="E87" i="4"/>
  <c r="E88" i="4"/>
  <c r="E89" i="4"/>
  <c r="E90" i="4"/>
  <c r="E91" i="4"/>
  <c r="E92" i="4"/>
  <c r="E93" i="4"/>
  <c r="E94" i="4"/>
  <c r="E95" i="4"/>
  <c r="E96" i="4"/>
  <c r="E6" i="4"/>
  <c r="J6" i="4" l="1"/>
  <c r="J7" i="4"/>
  <c r="J8" i="4"/>
  <c r="J9" i="4"/>
  <c r="J10" i="4"/>
  <c r="J11" i="4"/>
  <c r="J12" i="4"/>
  <c r="J13" i="4"/>
  <c r="J14" i="4"/>
  <c r="J15" i="4"/>
  <c r="J16" i="4"/>
  <c r="J17" i="4"/>
  <c r="J18" i="4"/>
  <c r="J19" i="4"/>
  <c r="J20" i="4"/>
  <c r="J21" i="4"/>
  <c r="J22" i="4"/>
  <c r="J23" i="4"/>
  <c r="J24" i="4"/>
  <c r="J25" i="4"/>
  <c r="J26" i="4"/>
  <c r="J27" i="4"/>
  <c r="J28" i="4"/>
  <c r="J29" i="4"/>
  <c r="J30" i="4"/>
  <c r="J31" i="4"/>
  <c r="J32" i="4"/>
  <c r="J33" i="4"/>
  <c r="J34" i="4"/>
  <c r="J35" i="4"/>
  <c r="J36" i="4"/>
  <c r="J37" i="4"/>
  <c r="J38" i="4"/>
  <c r="J39" i="4"/>
  <c r="J40" i="4"/>
  <c r="J41" i="4"/>
  <c r="J42" i="4"/>
  <c r="J43" i="4"/>
  <c r="J44" i="4"/>
  <c r="J45" i="4"/>
  <c r="J46" i="4"/>
  <c r="J47" i="4"/>
  <c r="J48" i="4"/>
  <c r="J49" i="4"/>
  <c r="J50" i="4"/>
  <c r="J51" i="4"/>
  <c r="J52" i="4"/>
  <c r="J53" i="4"/>
  <c r="J54" i="4"/>
  <c r="J55" i="4"/>
  <c r="J56" i="4"/>
  <c r="J57" i="4"/>
  <c r="J58" i="4"/>
  <c r="J59" i="4"/>
  <c r="J60" i="4"/>
  <c r="J61" i="4"/>
  <c r="J62" i="4"/>
  <c r="J63" i="4"/>
  <c r="J64" i="4"/>
  <c r="J65" i="4"/>
  <c r="J66" i="4"/>
  <c r="J67" i="4"/>
  <c r="J68" i="4"/>
  <c r="J69" i="4"/>
  <c r="J70" i="4"/>
  <c r="J71" i="4"/>
  <c r="J72" i="4"/>
  <c r="J73" i="4"/>
  <c r="J74" i="4"/>
  <c r="J75" i="4"/>
  <c r="J76" i="4"/>
  <c r="J77" i="4"/>
  <c r="J78" i="4"/>
  <c r="J79" i="4"/>
  <c r="J80" i="4"/>
  <c r="J81" i="4"/>
  <c r="J82" i="4"/>
  <c r="J83" i="4"/>
  <c r="J84" i="4"/>
  <c r="J85" i="4"/>
  <c r="J86" i="4"/>
  <c r="J87" i="4"/>
  <c r="J88" i="4"/>
  <c r="J89" i="4"/>
  <c r="J90" i="4"/>
  <c r="J91" i="4"/>
  <c r="J92" i="4"/>
  <c r="J93" i="4"/>
  <c r="J94" i="4"/>
  <c r="J95" i="4"/>
  <c r="J96" i="4"/>
  <c r="G5" i="4"/>
  <c r="G6" i="4"/>
  <c r="G7" i="4"/>
  <c r="G8" i="4"/>
  <c r="G9" i="4"/>
  <c r="G10" i="4"/>
  <c r="G11" i="4"/>
  <c r="G12" i="4"/>
  <c r="G13" i="4"/>
  <c r="G14" i="4"/>
  <c r="G15" i="4"/>
  <c r="G16" i="4"/>
  <c r="G17" i="4"/>
  <c r="G18" i="4"/>
  <c r="G19" i="4"/>
  <c r="G20" i="4"/>
  <c r="G21" i="4"/>
  <c r="G22" i="4"/>
  <c r="G23" i="4"/>
  <c r="G24" i="4"/>
  <c r="G25" i="4"/>
  <c r="G26" i="4"/>
  <c r="G27" i="4"/>
  <c r="G28" i="4"/>
  <c r="G29" i="4"/>
  <c r="G30" i="4"/>
  <c r="G31" i="4"/>
  <c r="G32" i="4"/>
  <c r="G33" i="4"/>
  <c r="G34" i="4"/>
  <c r="G35" i="4"/>
  <c r="G36" i="4"/>
  <c r="G37" i="4"/>
  <c r="G38" i="4"/>
  <c r="G39" i="4"/>
  <c r="G40" i="4"/>
  <c r="G41" i="4"/>
  <c r="G42" i="4"/>
  <c r="G43" i="4"/>
  <c r="G44" i="4"/>
  <c r="G45" i="4"/>
  <c r="G46" i="4"/>
  <c r="G47" i="4"/>
  <c r="G48" i="4"/>
  <c r="G49" i="4"/>
  <c r="G50" i="4"/>
  <c r="G51" i="4"/>
  <c r="G52" i="4"/>
  <c r="G53" i="4"/>
  <c r="G54" i="4"/>
  <c r="G55" i="4"/>
  <c r="G56" i="4"/>
  <c r="G57" i="4"/>
  <c r="G58" i="4"/>
  <c r="G59" i="4"/>
  <c r="G60" i="4"/>
  <c r="G61" i="4"/>
  <c r="G62" i="4"/>
  <c r="G63" i="4"/>
  <c r="G64" i="4"/>
  <c r="G65" i="4"/>
  <c r="G66" i="4"/>
  <c r="G67" i="4"/>
  <c r="G68" i="4"/>
  <c r="G69" i="4"/>
  <c r="G70" i="4"/>
  <c r="G71" i="4"/>
  <c r="G72" i="4"/>
  <c r="G73" i="4"/>
  <c r="G74" i="4"/>
  <c r="G75" i="4"/>
  <c r="G76" i="4"/>
  <c r="G77" i="4"/>
  <c r="G78" i="4"/>
  <c r="G79" i="4"/>
  <c r="G80" i="4"/>
  <c r="G81" i="4"/>
  <c r="G82" i="4"/>
  <c r="G83" i="4"/>
  <c r="G84" i="4"/>
  <c r="G85" i="4"/>
  <c r="G86" i="4"/>
  <c r="G87" i="4"/>
  <c r="G88" i="4"/>
  <c r="G89" i="4"/>
  <c r="G90" i="4"/>
  <c r="G91" i="4"/>
  <c r="G92" i="4"/>
  <c r="G93" i="4"/>
  <c r="G94" i="4"/>
  <c r="G95" i="4"/>
  <c r="G96" i="4"/>
  <c r="H5" i="4"/>
  <c r="I5" i="4"/>
  <c r="H6" i="4"/>
  <c r="I6" i="4"/>
  <c r="H7" i="4"/>
  <c r="I7" i="4"/>
  <c r="H8" i="4"/>
  <c r="I8" i="4"/>
  <c r="H9" i="4"/>
  <c r="I9" i="4"/>
  <c r="H10" i="4"/>
  <c r="I10" i="4"/>
  <c r="H11" i="4"/>
  <c r="I11" i="4"/>
  <c r="H12" i="4"/>
  <c r="I12" i="4"/>
  <c r="H13" i="4"/>
  <c r="I13" i="4"/>
  <c r="H14" i="4"/>
  <c r="I14" i="4"/>
  <c r="H15" i="4"/>
  <c r="I15" i="4"/>
  <c r="H16" i="4"/>
  <c r="I16" i="4"/>
  <c r="H17" i="4"/>
  <c r="I17" i="4"/>
  <c r="H18" i="4"/>
  <c r="I18" i="4"/>
  <c r="H19" i="4"/>
  <c r="I19" i="4"/>
  <c r="H20" i="4"/>
  <c r="I20" i="4"/>
  <c r="H21" i="4"/>
  <c r="I21" i="4"/>
  <c r="H22" i="4"/>
  <c r="I22" i="4"/>
  <c r="H23" i="4"/>
  <c r="I23" i="4"/>
  <c r="H24" i="4"/>
  <c r="I24" i="4"/>
  <c r="H25" i="4"/>
  <c r="I25" i="4"/>
  <c r="H26" i="4"/>
  <c r="I26" i="4"/>
  <c r="H27" i="4"/>
  <c r="I27" i="4"/>
  <c r="H28" i="4"/>
  <c r="I28" i="4"/>
  <c r="H29" i="4"/>
  <c r="I29" i="4"/>
  <c r="H30" i="4"/>
  <c r="I30" i="4"/>
  <c r="H31" i="4"/>
  <c r="I31" i="4"/>
  <c r="H32" i="4"/>
  <c r="I32" i="4"/>
  <c r="H33" i="4"/>
  <c r="I33" i="4"/>
  <c r="H34" i="4"/>
  <c r="I34" i="4"/>
  <c r="H35" i="4"/>
  <c r="I35" i="4"/>
  <c r="H36" i="4"/>
  <c r="I36" i="4"/>
  <c r="H37" i="4"/>
  <c r="I37" i="4"/>
  <c r="H38" i="4"/>
  <c r="I38" i="4"/>
  <c r="H39" i="4"/>
  <c r="I39" i="4"/>
  <c r="H40" i="4"/>
  <c r="I40" i="4"/>
  <c r="H41" i="4"/>
  <c r="I41" i="4"/>
  <c r="H42" i="4"/>
  <c r="I42" i="4"/>
  <c r="H43" i="4"/>
  <c r="I43" i="4"/>
  <c r="H44" i="4"/>
  <c r="I44" i="4"/>
  <c r="H45" i="4"/>
  <c r="I45" i="4"/>
  <c r="H46" i="4"/>
  <c r="I46" i="4"/>
  <c r="H47" i="4"/>
  <c r="I47" i="4"/>
  <c r="H48" i="4"/>
  <c r="I48" i="4"/>
  <c r="H49" i="4"/>
  <c r="I49" i="4"/>
  <c r="H50" i="4"/>
  <c r="I50" i="4"/>
  <c r="H51" i="4"/>
  <c r="I51" i="4"/>
  <c r="H52" i="4"/>
  <c r="I52" i="4"/>
  <c r="H53" i="4"/>
  <c r="I53" i="4"/>
  <c r="H54" i="4"/>
  <c r="I54" i="4"/>
  <c r="H55" i="4"/>
  <c r="I55" i="4"/>
  <c r="H56" i="4"/>
  <c r="I56" i="4"/>
  <c r="H57" i="4"/>
  <c r="I57" i="4"/>
  <c r="H58" i="4"/>
  <c r="I58" i="4"/>
  <c r="H59" i="4"/>
  <c r="I59" i="4"/>
  <c r="H60" i="4"/>
  <c r="I60" i="4"/>
  <c r="H61" i="4"/>
  <c r="I61" i="4"/>
  <c r="H62" i="4"/>
  <c r="I62" i="4"/>
  <c r="H63" i="4"/>
  <c r="I63" i="4"/>
  <c r="H64" i="4"/>
  <c r="I64" i="4"/>
  <c r="H65" i="4"/>
  <c r="I65" i="4"/>
  <c r="H66" i="4"/>
  <c r="I66" i="4"/>
  <c r="H67" i="4"/>
  <c r="I67" i="4"/>
  <c r="H68" i="4"/>
  <c r="I68" i="4"/>
  <c r="H69" i="4"/>
  <c r="I69" i="4"/>
  <c r="H70" i="4"/>
  <c r="I70" i="4"/>
  <c r="H71" i="4"/>
  <c r="I71" i="4"/>
  <c r="H72" i="4"/>
  <c r="I72" i="4"/>
  <c r="H73" i="4"/>
  <c r="I73" i="4"/>
  <c r="H74" i="4"/>
  <c r="I74" i="4"/>
  <c r="H75" i="4"/>
  <c r="I75" i="4"/>
  <c r="H76" i="4"/>
  <c r="I76" i="4"/>
  <c r="H77" i="4"/>
  <c r="I77" i="4"/>
  <c r="H78" i="4"/>
  <c r="I78" i="4"/>
  <c r="H79" i="4"/>
  <c r="I79" i="4"/>
  <c r="H80" i="4"/>
  <c r="I80" i="4"/>
  <c r="H81" i="4"/>
  <c r="I81" i="4"/>
  <c r="H82" i="4"/>
  <c r="I82" i="4"/>
  <c r="H83" i="4"/>
  <c r="I83" i="4"/>
  <c r="H84" i="4"/>
  <c r="I84" i="4"/>
  <c r="H85" i="4"/>
  <c r="I85" i="4"/>
  <c r="H86" i="4"/>
  <c r="I86" i="4"/>
  <c r="H87" i="4"/>
  <c r="I87" i="4"/>
  <c r="H88" i="4"/>
  <c r="I88" i="4"/>
  <c r="H89" i="4"/>
  <c r="I89" i="4"/>
  <c r="H90" i="4"/>
  <c r="I90" i="4"/>
  <c r="H91" i="4"/>
  <c r="I91" i="4"/>
  <c r="H92" i="4"/>
  <c r="I92" i="4"/>
  <c r="H93" i="4"/>
  <c r="I93" i="4"/>
  <c r="H94" i="4"/>
  <c r="I94" i="4"/>
  <c r="H95" i="4"/>
  <c r="I95" i="4"/>
  <c r="H96" i="4"/>
  <c r="I96" i="4"/>
</calcChain>
</file>

<file path=xl/sharedStrings.xml><?xml version="1.0" encoding="utf-8"?>
<sst xmlns="http://schemas.openxmlformats.org/spreadsheetml/2006/main" count="590" uniqueCount="441">
  <si>
    <t xml:space="preserve"> </t>
  </si>
  <si>
    <t>Summer Program Package</t>
  </si>
  <si>
    <t>Gender</t>
  </si>
  <si>
    <t>Hong Kong</t>
  </si>
  <si>
    <t>Taiwan</t>
  </si>
  <si>
    <t>South Korea</t>
  </si>
  <si>
    <t>India</t>
  </si>
  <si>
    <t>Macau</t>
  </si>
  <si>
    <t>Philippines</t>
  </si>
  <si>
    <t>Brazil</t>
  </si>
  <si>
    <t>Mexico</t>
  </si>
  <si>
    <t xml:space="preserve">Afghanistan </t>
  </si>
  <si>
    <t xml:space="preserve">Albania </t>
  </si>
  <si>
    <t xml:space="preserve">Algeria </t>
  </si>
  <si>
    <t xml:space="preserve">American Samoa </t>
  </si>
  <si>
    <t xml:space="preserve">Andorra </t>
  </si>
  <si>
    <t xml:space="preserve">Angola </t>
  </si>
  <si>
    <t xml:space="preserve">Antigua &amp; Barbuda </t>
  </si>
  <si>
    <t xml:space="preserve">Argentina </t>
  </si>
  <si>
    <t xml:space="preserve">Armenia </t>
  </si>
  <si>
    <t xml:space="preserve">Australia </t>
  </si>
  <si>
    <t xml:space="preserve">Austria </t>
  </si>
  <si>
    <t xml:space="preserve">Azerbaijan </t>
  </si>
  <si>
    <t xml:space="preserve">Bahamas, The </t>
  </si>
  <si>
    <t xml:space="preserve">Bahrain </t>
  </si>
  <si>
    <t xml:space="preserve">Bangladesh </t>
  </si>
  <si>
    <t xml:space="preserve">Barbados </t>
  </si>
  <si>
    <t xml:space="preserve">Belarus </t>
  </si>
  <si>
    <t xml:space="preserve">Belgium </t>
  </si>
  <si>
    <t xml:space="preserve">Belize </t>
  </si>
  <si>
    <t xml:space="preserve">Benin </t>
  </si>
  <si>
    <t xml:space="preserve">Bhutan </t>
  </si>
  <si>
    <t xml:space="preserve">Bolivia </t>
  </si>
  <si>
    <t xml:space="preserve">Bosnia &amp; Herzegovina </t>
  </si>
  <si>
    <t xml:space="preserve">Botswana </t>
  </si>
  <si>
    <t xml:space="preserve">Brunei </t>
  </si>
  <si>
    <t xml:space="preserve">Bulgaria </t>
  </si>
  <si>
    <t xml:space="preserve">Burkina Faso </t>
  </si>
  <si>
    <t xml:space="preserve">Burma </t>
  </si>
  <si>
    <t xml:space="preserve">Burundi </t>
  </si>
  <si>
    <t xml:space="preserve">Cambodia </t>
  </si>
  <si>
    <t xml:space="preserve">Cameroon </t>
  </si>
  <si>
    <t xml:space="preserve">Canada </t>
  </si>
  <si>
    <t xml:space="preserve">Cape Verde </t>
  </si>
  <si>
    <t xml:space="preserve">Cayman Islands </t>
  </si>
  <si>
    <t xml:space="preserve">Central African Rep. </t>
  </si>
  <si>
    <t xml:space="preserve">Chad </t>
  </si>
  <si>
    <t xml:space="preserve">Chile </t>
  </si>
  <si>
    <t xml:space="preserve">Colombia </t>
  </si>
  <si>
    <t xml:space="preserve">Comoros </t>
  </si>
  <si>
    <t xml:space="preserve">Congo, Dem. Rep. </t>
  </si>
  <si>
    <t xml:space="preserve">Congo, Repub. of the </t>
  </si>
  <si>
    <t xml:space="preserve">Cook Islands </t>
  </si>
  <si>
    <t xml:space="preserve">Costa Rica </t>
  </si>
  <si>
    <t xml:space="preserve">Cote d'Ivoire </t>
  </si>
  <si>
    <t xml:space="preserve">Croatia </t>
  </si>
  <si>
    <t xml:space="preserve">Cuba </t>
  </si>
  <si>
    <t xml:space="preserve">Cyprus </t>
  </si>
  <si>
    <t xml:space="preserve">Czech Republic </t>
  </si>
  <si>
    <t xml:space="preserve">Denmark </t>
  </si>
  <si>
    <t xml:space="preserve">Djibouti </t>
  </si>
  <si>
    <t xml:space="preserve">Dominica </t>
  </si>
  <si>
    <t xml:space="preserve">Dominican Republic </t>
  </si>
  <si>
    <t xml:space="preserve">East Timor </t>
  </si>
  <si>
    <t xml:space="preserve">Ecuador </t>
  </si>
  <si>
    <t xml:space="preserve">Egypt </t>
  </si>
  <si>
    <t xml:space="preserve">El Salvador </t>
  </si>
  <si>
    <t xml:space="preserve">Equatorial Guinea </t>
  </si>
  <si>
    <t xml:space="preserve">Eritrea </t>
  </si>
  <si>
    <t xml:space="preserve">Estonia </t>
  </si>
  <si>
    <t xml:space="preserve">Ethiopia </t>
  </si>
  <si>
    <t xml:space="preserve">Faroe Islands </t>
  </si>
  <si>
    <t xml:space="preserve">Fiji </t>
  </si>
  <si>
    <t xml:space="preserve">Finland </t>
  </si>
  <si>
    <t xml:space="preserve">France </t>
  </si>
  <si>
    <t xml:space="preserve">Gabon </t>
  </si>
  <si>
    <t xml:space="preserve">Gambia, The </t>
  </si>
  <si>
    <t xml:space="preserve">Georgia </t>
  </si>
  <si>
    <t xml:space="preserve">Germany </t>
  </si>
  <si>
    <t xml:space="preserve">Ghana </t>
  </si>
  <si>
    <t xml:space="preserve">Gibraltar </t>
  </si>
  <si>
    <t xml:space="preserve">Greece </t>
  </si>
  <si>
    <t xml:space="preserve">Greenland </t>
  </si>
  <si>
    <t xml:space="preserve">Grenada </t>
  </si>
  <si>
    <t xml:space="preserve">Guam </t>
  </si>
  <si>
    <t xml:space="preserve">Guatemala </t>
  </si>
  <si>
    <t xml:space="preserve">Guinea </t>
  </si>
  <si>
    <t xml:space="preserve">Guinea-Bissau </t>
  </si>
  <si>
    <t xml:space="preserve">Guyana </t>
  </si>
  <si>
    <t xml:space="preserve">Haiti </t>
  </si>
  <si>
    <t xml:space="preserve">Honduras </t>
  </si>
  <si>
    <t xml:space="preserve">Hungary </t>
  </si>
  <si>
    <t xml:space="preserve">Iceland </t>
  </si>
  <si>
    <t xml:space="preserve">Indonesia </t>
  </si>
  <si>
    <t xml:space="preserve">Iran </t>
  </si>
  <si>
    <t xml:space="preserve">Iraq </t>
  </si>
  <si>
    <t xml:space="preserve">Ireland </t>
  </si>
  <si>
    <t xml:space="preserve">Israel </t>
  </si>
  <si>
    <t xml:space="preserve">Italy </t>
  </si>
  <si>
    <t xml:space="preserve">Jamaica </t>
  </si>
  <si>
    <t xml:space="preserve">Japan </t>
  </si>
  <si>
    <t xml:space="preserve">Jersey </t>
  </si>
  <si>
    <t xml:space="preserve">Jordan </t>
  </si>
  <si>
    <t xml:space="preserve">Kazakhstan </t>
  </si>
  <si>
    <t xml:space="preserve">Kenya </t>
  </si>
  <si>
    <t xml:space="preserve">Kiribati </t>
  </si>
  <si>
    <t xml:space="preserve">Kuwait </t>
  </si>
  <si>
    <t xml:space="preserve">Kyrgyzstan </t>
  </si>
  <si>
    <t xml:space="preserve">Laos </t>
  </si>
  <si>
    <t xml:space="preserve">Latvia </t>
  </si>
  <si>
    <t xml:space="preserve">Lebanon </t>
  </si>
  <si>
    <t xml:space="preserve">Lesotho </t>
  </si>
  <si>
    <t xml:space="preserve">Liberia </t>
  </si>
  <si>
    <t xml:space="preserve">Libya </t>
  </si>
  <si>
    <t xml:space="preserve">Liechtenstein </t>
  </si>
  <si>
    <t xml:space="preserve">Lithuania </t>
  </si>
  <si>
    <t xml:space="preserve">Luxembourg </t>
  </si>
  <si>
    <t xml:space="preserve">Macedonia </t>
  </si>
  <si>
    <t xml:space="preserve">Madagascar </t>
  </si>
  <si>
    <t xml:space="preserve">Malawi </t>
  </si>
  <si>
    <t xml:space="preserve">Malaysia </t>
  </si>
  <si>
    <t xml:space="preserve">Maldives </t>
  </si>
  <si>
    <t xml:space="preserve">Mali </t>
  </si>
  <si>
    <t xml:space="preserve">Malta </t>
  </si>
  <si>
    <t xml:space="preserve">Marshall Islands </t>
  </si>
  <si>
    <t xml:space="preserve">Martinique </t>
  </si>
  <si>
    <t xml:space="preserve">Mauritania </t>
  </si>
  <si>
    <t xml:space="preserve">Mauritius </t>
  </si>
  <si>
    <t xml:space="preserve">Micronesia, Fed. St. </t>
  </si>
  <si>
    <t xml:space="preserve">Moldova </t>
  </si>
  <si>
    <t xml:space="preserve">Monaco </t>
  </si>
  <si>
    <t xml:space="preserve">Mongolia </t>
  </si>
  <si>
    <t xml:space="preserve">Morocco </t>
  </si>
  <si>
    <t xml:space="preserve">Mozambique </t>
  </si>
  <si>
    <t xml:space="preserve">Namibia </t>
  </si>
  <si>
    <t xml:space="preserve">Nauru </t>
  </si>
  <si>
    <t xml:space="preserve">Nepal </t>
  </si>
  <si>
    <t xml:space="preserve">Netherlands </t>
  </si>
  <si>
    <t xml:space="preserve">New Zealand </t>
  </si>
  <si>
    <t xml:space="preserve">Nicaragua </t>
  </si>
  <si>
    <t xml:space="preserve">Niger </t>
  </si>
  <si>
    <t xml:space="preserve">Nigeria </t>
  </si>
  <si>
    <t xml:space="preserve">Norway </t>
  </si>
  <si>
    <t xml:space="preserve">Oman </t>
  </si>
  <si>
    <t xml:space="preserve">Pakistan </t>
  </si>
  <si>
    <t xml:space="preserve">Palau </t>
  </si>
  <si>
    <t xml:space="preserve">Panama </t>
  </si>
  <si>
    <t xml:space="preserve">Papua New Guinea </t>
  </si>
  <si>
    <t xml:space="preserve">Paraguay </t>
  </si>
  <si>
    <t xml:space="preserve">Peru </t>
  </si>
  <si>
    <t xml:space="preserve">Poland </t>
  </si>
  <si>
    <t xml:space="preserve">Portugal </t>
  </si>
  <si>
    <t xml:space="preserve">Puerto Rico </t>
  </si>
  <si>
    <t xml:space="preserve">Qatar </t>
  </si>
  <si>
    <t xml:space="preserve">Romania </t>
  </si>
  <si>
    <t xml:space="preserve">Russia </t>
  </si>
  <si>
    <t xml:space="preserve">Rwanda </t>
  </si>
  <si>
    <t xml:space="preserve">Saint Kitts &amp; Nevis </t>
  </si>
  <si>
    <t xml:space="preserve">Saint Lucia </t>
  </si>
  <si>
    <t xml:space="preserve">Saint Vincent and the Grenadines </t>
  </si>
  <si>
    <t xml:space="preserve">Samoa </t>
  </si>
  <si>
    <t xml:space="preserve">San Marino </t>
  </si>
  <si>
    <t xml:space="preserve">Sao Tome &amp; Principe </t>
  </si>
  <si>
    <t xml:space="preserve">Saudi Arabia </t>
  </si>
  <si>
    <t xml:space="preserve">Senegal </t>
  </si>
  <si>
    <t xml:space="preserve">Serbia </t>
  </si>
  <si>
    <t xml:space="preserve">Seychelles </t>
  </si>
  <si>
    <t xml:space="preserve">Sierra Leone </t>
  </si>
  <si>
    <t xml:space="preserve">Singapore </t>
  </si>
  <si>
    <t xml:space="preserve">Slovakia </t>
  </si>
  <si>
    <t xml:space="preserve">Slovenia </t>
  </si>
  <si>
    <t xml:space="preserve">Solomon Islands </t>
  </si>
  <si>
    <t xml:space="preserve">Somalia </t>
  </si>
  <si>
    <t xml:space="preserve">South Africa </t>
  </si>
  <si>
    <t xml:space="preserve">Spain </t>
  </si>
  <si>
    <t xml:space="preserve">Sri Lanka </t>
  </si>
  <si>
    <t xml:space="preserve">Sudan </t>
  </si>
  <si>
    <t xml:space="preserve">Suriname </t>
  </si>
  <si>
    <t xml:space="preserve">Swaziland </t>
  </si>
  <si>
    <t xml:space="preserve">Sweden </t>
  </si>
  <si>
    <t xml:space="preserve">Switzerland </t>
  </si>
  <si>
    <t xml:space="preserve">Syria </t>
  </si>
  <si>
    <t xml:space="preserve">Tajikistan </t>
  </si>
  <si>
    <t xml:space="preserve">Tanzania </t>
  </si>
  <si>
    <t xml:space="preserve">Thailand </t>
  </si>
  <si>
    <t xml:space="preserve">Togo </t>
  </si>
  <si>
    <t xml:space="preserve">Tonga </t>
  </si>
  <si>
    <t xml:space="preserve">Trinidad &amp; Tobago </t>
  </si>
  <si>
    <t xml:space="preserve">Tunisia </t>
  </si>
  <si>
    <t xml:space="preserve">Turkey </t>
  </si>
  <si>
    <t xml:space="preserve">Turkmenistan </t>
  </si>
  <si>
    <t xml:space="preserve">Tuvalu </t>
  </si>
  <si>
    <t xml:space="preserve">Uganda </t>
  </si>
  <si>
    <t xml:space="preserve">Ukraine </t>
  </si>
  <si>
    <t xml:space="preserve">United Arab Emirates </t>
  </si>
  <si>
    <t xml:space="preserve">United Kingdom </t>
  </si>
  <si>
    <t xml:space="preserve">United States </t>
  </si>
  <si>
    <t xml:space="preserve">Uruguay </t>
  </si>
  <si>
    <t xml:space="preserve">Uzbekistan </t>
  </si>
  <si>
    <t xml:space="preserve">Vanuatu </t>
  </si>
  <si>
    <t xml:space="preserve">Venezuela </t>
  </si>
  <si>
    <t xml:space="preserve">Vietnam </t>
  </si>
  <si>
    <t xml:space="preserve">Yemen </t>
  </si>
  <si>
    <t xml:space="preserve">Zambia </t>
  </si>
  <si>
    <t xml:space="preserve">Zimbabwe </t>
  </si>
  <si>
    <t xml:space="preserve">North Korea </t>
  </si>
  <si>
    <t>Female</t>
  </si>
  <si>
    <t>Male</t>
  </si>
  <si>
    <t>China</t>
  </si>
  <si>
    <t>Summer Program Session</t>
  </si>
  <si>
    <t>Name of University</t>
  </si>
  <si>
    <t>←keep this cell blank!→</t>
  </si>
  <si>
    <t>Group</t>
  </si>
  <si>
    <t>Student</t>
  </si>
  <si>
    <t>Last Name</t>
  </si>
  <si>
    <t>(852) 2111-4401</t>
  </si>
  <si>
    <t>Arts</t>
  </si>
  <si>
    <t>Political Science</t>
  </si>
  <si>
    <t>Chan</t>
  </si>
  <si>
    <t>Robert</t>
  </si>
  <si>
    <t>robert.chan@sampleuniversity.com</t>
  </si>
  <si>
    <t>Example University</t>
  </si>
  <si>
    <t>Faculty</t>
  </si>
  <si>
    <t>Introduction to Digital Systems Design with FPGAs</t>
  </si>
  <si>
    <t>Introduction to Renewable Energy Systems</t>
  </si>
  <si>
    <t>Electricity and Conversion for Renewable Power</t>
  </si>
  <si>
    <t>Manga and Anime in the World</t>
  </si>
  <si>
    <t>Writing for Graphic Forms: Manga</t>
  </si>
  <si>
    <t xml:space="preserve">Culture and Communication </t>
  </si>
  <si>
    <t xml:space="preserve">Global Journalism </t>
  </si>
  <si>
    <t>International Business Management</t>
  </si>
  <si>
    <t>International Marketing</t>
  </si>
  <si>
    <t>Introduction to Marketing</t>
  </si>
  <si>
    <t>Strategic Management</t>
  </si>
  <si>
    <t>New Enterprise Development</t>
  </si>
  <si>
    <t>Classroom Management</t>
  </si>
  <si>
    <t>Creating Environments to Support Learning in Early Childhood Settings</t>
  </si>
  <si>
    <t>An Introduction to the Ecology, Economics and Politics of Carbon</t>
  </si>
  <si>
    <t>Sustainable Forest Management</t>
  </si>
  <si>
    <t>An Introduction to Urban Forestry</t>
  </si>
  <si>
    <t>Green-Space Management in North America</t>
  </si>
  <si>
    <t>Sport and Exercise Psychology</t>
  </si>
  <si>
    <t>Sport Psychology for Coaching</t>
  </si>
  <si>
    <t>Introduction to Food Science</t>
  </si>
  <si>
    <t>Food and Agribusiness Enterprise Management</t>
  </si>
  <si>
    <t>Food and Agribusiness Marketing Management</t>
  </si>
  <si>
    <t>Essentials of Nutrition</t>
  </si>
  <si>
    <t>Healthy Eating – The Canadian Way</t>
  </si>
  <si>
    <t>Environmental Biochemistry</t>
  </si>
  <si>
    <t>The Discovery of New Medicines</t>
  </si>
  <si>
    <t>Personalizing Medicines with Genomics and Biotechnology</t>
  </si>
  <si>
    <t>Earth Treasures</t>
  </si>
  <si>
    <t>Ocean and Atmosphere Systems</t>
  </si>
  <si>
    <t>Symmetry</t>
  </si>
  <si>
    <t>Course B</t>
  </si>
  <si>
    <t>Course A</t>
  </si>
  <si>
    <t>Citizenship</t>
  </si>
  <si>
    <t>First Name</t>
  </si>
  <si>
    <r>
      <t>Choose</t>
    </r>
    <r>
      <rPr>
        <b/>
        <sz val="10"/>
        <rFont val="宋体"/>
        <family val="2"/>
        <scheme val="minor"/>
      </rPr>
      <t xml:space="preserve"> Male</t>
    </r>
    <r>
      <rPr>
        <sz val="10"/>
        <rFont val="宋体"/>
        <family val="2"/>
        <scheme val="minor"/>
      </rPr>
      <t xml:space="preserve"> or </t>
    </r>
    <r>
      <rPr>
        <b/>
        <sz val="10"/>
        <rFont val="宋体"/>
        <family val="2"/>
        <scheme val="minor"/>
      </rPr>
      <t>Female</t>
    </r>
    <r>
      <rPr>
        <sz val="10"/>
        <rFont val="宋体"/>
        <family val="2"/>
        <scheme val="minor"/>
      </rPr>
      <t xml:space="preserve"> from the drop down menu</t>
    </r>
  </si>
  <si>
    <t>Date of Birth</t>
  </si>
  <si>
    <t>Student Telephone No. with (area code)</t>
  </si>
  <si>
    <t>Email</t>
  </si>
  <si>
    <t>University Year Level</t>
  </si>
  <si>
    <t>University Degree Program</t>
  </si>
  <si>
    <t>University Major</t>
  </si>
  <si>
    <t>Program Package</t>
  </si>
  <si>
    <t>Name in Own Language 
(if applicable)</t>
  </si>
  <si>
    <t>Comments (Registration Form)</t>
  </si>
  <si>
    <t>Email (Alternate)</t>
  </si>
  <si>
    <t>Please write out the full month of your birth date and complete this column as per the sample below</t>
  </si>
  <si>
    <t>Provide your contact number which you can be reached.  This can be your cellular or home phone</t>
  </si>
  <si>
    <t>This is the academic concentration or discipline you have chosen in your undergraduate studies</t>
  </si>
  <si>
    <t>Recent graduate</t>
  </si>
  <si>
    <t>Masters</t>
  </si>
  <si>
    <t>PhD</t>
  </si>
  <si>
    <t>Pharmaceutical Sciences</t>
  </si>
  <si>
    <t>Business</t>
  </si>
  <si>
    <t>Dentistry</t>
  </si>
  <si>
    <t>Education</t>
  </si>
  <si>
    <t>Kinesiology</t>
  </si>
  <si>
    <t>Medicine</t>
  </si>
  <si>
    <t>Choose your preferred package from the drop down menu</t>
  </si>
  <si>
    <t>The name of your university will auto complete after you enter it in the first row</t>
  </si>
  <si>
    <t>This column will auto complete once you select your package</t>
  </si>
  <si>
    <t>This is the area of study which you will graduate from</t>
  </si>
  <si>
    <t xml:space="preserve">If your home country does not use the English alphabet, complete this column </t>
  </si>
  <si>
    <t>rchan@sampleuniversity.com</t>
  </si>
  <si>
    <t>June 4-July 4, 2017</t>
  </si>
  <si>
    <t>Applied Science – Civil Engineering</t>
  </si>
  <si>
    <t>Applied Science – Electrical and Computer Engineering</t>
  </si>
  <si>
    <t>Architecture and Landscape Architecture</t>
  </si>
  <si>
    <t xml:space="preserve">Forestry </t>
  </si>
  <si>
    <t xml:space="preserve">CIVL </t>
  </si>
  <si>
    <t>BUS Package A</t>
  </si>
  <si>
    <t>BUS Package B</t>
  </si>
  <si>
    <t>EDU Package A</t>
  </si>
  <si>
    <t>EDU Package B</t>
  </si>
  <si>
    <t>EDU Package C</t>
  </si>
  <si>
    <t>EDU Package D</t>
  </si>
  <si>
    <t>EDU Package E</t>
  </si>
  <si>
    <t xml:space="preserve">MED Package A </t>
  </si>
  <si>
    <t>MED Package B</t>
  </si>
  <si>
    <t>MED Package C</t>
  </si>
  <si>
    <t>International Trade and Financial Markets</t>
  </si>
  <si>
    <t>Applied Linguistics for English Teachers</t>
  </si>
  <si>
    <t>Language practices in Canada: A multilingual land</t>
  </si>
  <si>
    <t>Digital Media in Arts Education</t>
  </si>
  <si>
    <t>Designing High Quality Curriculum in Early Childhood Settings</t>
  </si>
  <si>
    <t xml:space="preserve">Introduction to Clinical Research in the Sciences </t>
  </si>
  <si>
    <t xml:space="preserve">Social Determinants of Health </t>
  </si>
  <si>
    <t xml:space="preserve">Dynamics of Democracy and Global Uprisings </t>
  </si>
  <si>
    <t xml:space="preserve">Management and Organizational Behaviour </t>
  </si>
  <si>
    <t>Introduction to Teaching and Learning English</t>
  </si>
  <si>
    <t>Language across borders and boundaries</t>
  </si>
  <si>
    <t>Assessment and Positive Behaviour Support in School and Community Settings</t>
  </si>
  <si>
    <t>Learning Technologies and Creativity in the Digital Age</t>
  </si>
  <si>
    <t xml:space="preserve">Introduction to Clinical Medicine at the Bedside </t>
  </si>
  <si>
    <t xml:space="preserve">Introduction to Population and Public Health Practice </t>
  </si>
  <si>
    <t xml:space="preserve">Land and Food Systems </t>
  </si>
  <si>
    <t>Science – Earth Ocean and Atmospheric Sciences</t>
  </si>
  <si>
    <t>Science – Integrated Sciences</t>
  </si>
  <si>
    <t>Applied Science – Chemical Engineering</t>
  </si>
  <si>
    <t>ELEC Package A</t>
  </si>
  <si>
    <t>ELEC Package B</t>
  </si>
  <si>
    <t>ELEC Package C</t>
  </si>
  <si>
    <t>ARC Package A</t>
  </si>
  <si>
    <t>ARC Package B</t>
  </si>
  <si>
    <t>ARC Package C</t>
  </si>
  <si>
    <t>ART Package A</t>
  </si>
  <si>
    <t>ART Package B</t>
  </si>
  <si>
    <t>ART Package C</t>
  </si>
  <si>
    <t>ART Package D</t>
  </si>
  <si>
    <t>ART Package E</t>
  </si>
  <si>
    <t>ART Package F</t>
  </si>
  <si>
    <t>ART Package G</t>
  </si>
  <si>
    <t>ART Package H</t>
  </si>
  <si>
    <t>BUS Package C</t>
  </si>
  <si>
    <t>BUS Package D</t>
  </si>
  <si>
    <t xml:space="preserve">DEN </t>
  </si>
  <si>
    <t>EDU Package F</t>
  </si>
  <si>
    <t>EDU Package G</t>
  </si>
  <si>
    <t>EDU Package H</t>
  </si>
  <si>
    <t>EDU Package I</t>
  </si>
  <si>
    <t>FOR Package A</t>
  </si>
  <si>
    <t>FOR Package B</t>
  </si>
  <si>
    <t>FOR Package C</t>
  </si>
  <si>
    <t>KIN Package A</t>
  </si>
  <si>
    <t>KIN Package B</t>
  </si>
  <si>
    <t>KIN Package C</t>
  </si>
  <si>
    <t xml:space="preserve">LFS Package A </t>
  </si>
  <si>
    <t>LFS Package B</t>
  </si>
  <si>
    <t>LFS Package C</t>
  </si>
  <si>
    <t>LFS Package D</t>
  </si>
  <si>
    <t>MED Package D</t>
  </si>
  <si>
    <t>MED Package E</t>
  </si>
  <si>
    <t>MED Package F</t>
  </si>
  <si>
    <t>MED Package G</t>
  </si>
  <si>
    <t>MED Package H</t>
  </si>
  <si>
    <t>MED Package I</t>
  </si>
  <si>
    <t>MED Package J</t>
  </si>
  <si>
    <t xml:space="preserve">PHAR </t>
  </si>
  <si>
    <t xml:space="preserve">EOSC Package A </t>
  </si>
  <si>
    <t>EOSC Package B</t>
  </si>
  <si>
    <t xml:space="preserve">ISCI Package A </t>
  </si>
  <si>
    <t>ISCI Package B</t>
  </si>
  <si>
    <t xml:space="preserve">CHBE </t>
  </si>
  <si>
    <t>Communication Systems: Technology Embedded in Daily Life</t>
  </si>
  <si>
    <t>Algorithms and the World Wide Web</t>
  </si>
  <si>
    <t>Design thinking and strategic design</t>
  </si>
  <si>
    <t xml:space="preserve">Wood as a Building Material </t>
  </si>
  <si>
    <t xml:space="preserve">Sustainability by design  </t>
  </si>
  <si>
    <t>The History and Future of the English Language</t>
  </si>
  <si>
    <t>Geographies of the Global Economy</t>
  </si>
  <si>
    <t>Power, Prosperity, and Security in East Asia:  Challenges and Opportunities for States and Peoples</t>
  </si>
  <si>
    <t>Linguistics for Natural Language Processing</t>
  </si>
  <si>
    <t>From Drama to Theatre: How Does a Play Mean? </t>
  </si>
  <si>
    <t>Business Analytics </t>
  </si>
  <si>
    <t>Oral Cancer: Why Haven't the Clinical Outcomes Improved?</t>
  </si>
  <si>
    <t>Pedagogical Possibilities of Contemporary Art Practice</t>
  </si>
  <si>
    <t>Food – An Everyday Experience</t>
  </si>
  <si>
    <t>Effective Classroom Teaching (IB)</t>
  </si>
  <si>
    <t>Introduction to Curriculum and Pedagogy</t>
  </si>
  <si>
    <t>Manufacturing of Wood Products</t>
  </si>
  <si>
    <t xml:space="preserve">Foundations of Coaching </t>
  </si>
  <si>
    <t>Clinical Exercise Physiology</t>
  </si>
  <si>
    <t>Food Literature</t>
  </si>
  <si>
    <t xml:space="preserve">Pharmacology through Case Studies </t>
  </si>
  <si>
    <t>Introduction to Anatomy using a Hands-on Approach</t>
  </si>
  <si>
    <t xml:space="preserve">Molecular Mechanisms of Disease </t>
  </si>
  <si>
    <t>Introduction to the Science Behind the Mind</t>
  </si>
  <si>
    <t xml:space="preserve">Mood Disorders and Psychosis: Assessment and Diagnosis </t>
  </si>
  <si>
    <t xml:space="preserve">Exercise is Medicine </t>
  </si>
  <si>
    <t xml:space="preserve">Introduction to Medical Laboratory Science </t>
  </si>
  <si>
    <t xml:space="preserve">Principles of Body Structure and Function </t>
  </si>
  <si>
    <t>The Dynamic Planet</t>
  </si>
  <si>
    <t>Game Theory</t>
  </si>
  <si>
    <t>Evolutionary Medicine</t>
  </si>
  <si>
    <t>Building Modern Web Applications</t>
  </si>
  <si>
    <t>Design thinking as a practice</t>
  </si>
  <si>
    <t>Case studies in building with wood</t>
  </si>
  <si>
    <t>Perspectives on city making</t>
  </si>
  <si>
    <t>How Human Language Works</t>
  </si>
  <si>
    <t xml:space="preserve">Environmental Economics </t>
  </si>
  <si>
    <t>East Asia in the Changing Global Political Economy</t>
  </si>
  <si>
    <t xml:space="preserve">Computation for Natural Language Processing </t>
  </si>
  <si>
    <t>Documentary &amp; the City</t>
  </si>
  <si>
    <t>Supply Chain Management </t>
  </si>
  <si>
    <t xml:space="preserve">Dental Caries: The Most Common Infectious Disease in Humans </t>
  </si>
  <si>
    <t>Project-based Digital Visual Culture in Art Education</t>
  </si>
  <si>
    <t>Thoughtful Eating in a Globalized World</t>
  </si>
  <si>
    <t>Curriculum Design and Student Evaluation (IB)</t>
  </si>
  <si>
    <t>Educational Leadership in School Settings</t>
  </si>
  <si>
    <t>Introduction to Woodworking Machinery</t>
  </si>
  <si>
    <t>Health and Physical Activity Behaviour</t>
  </si>
  <si>
    <t>The Science of Sensory Evaluation</t>
  </si>
  <si>
    <t>Food Literacy</t>
  </si>
  <si>
    <t xml:space="preserve">Primary Literature Analysis in Science and Medicine </t>
  </si>
  <si>
    <t>Introduction to Medical Imaging: Understanding radiologic normal anatomy and disease using cutting-edge technology</t>
  </si>
  <si>
    <t>Introduction to Psychiatric Disorders and their Pharmacological Treatment</t>
  </si>
  <si>
    <t xml:space="preserve">Introduction to Psychotherapy </t>
  </si>
  <si>
    <t xml:space="preserve">Recovery from Injury </t>
  </si>
  <si>
    <t xml:space="preserve">Fundamental Techniques for Clinical and Medical Research Laboratories </t>
  </si>
  <si>
    <t xml:space="preserve">Applied Neuroanatomy </t>
  </si>
  <si>
    <t xml:space="preserve">Marine Biodiversity </t>
  </si>
  <si>
    <t>Scale and Measurement in Science and Medicine</t>
  </si>
  <si>
    <t>Harnessing Nature: an Introduction to Biological Engineering</t>
  </si>
  <si>
    <t>This is your given name as on your government issued identification</t>
  </si>
  <si>
    <t>This is your family name or surname as on your government issued identification</t>
  </si>
  <si>
    <t>2017 JULY-AUGUST UBC Vancouver Summer Programs Group Registration Form - Participant List</t>
  </si>
  <si>
    <t>July 15-August 15, 2017</t>
  </si>
  <si>
    <r>
      <t xml:space="preserve">Choose the  </t>
    </r>
    <r>
      <rPr>
        <b/>
        <sz val="10"/>
        <rFont val="宋体"/>
        <family val="2"/>
        <scheme val="minor"/>
      </rPr>
      <t>year level</t>
    </r>
    <r>
      <rPr>
        <sz val="10"/>
        <rFont val="宋体"/>
        <family val="2"/>
        <scheme val="minor"/>
      </rPr>
      <t xml:space="preserve"> which you will start in September 2017 from the drop down menu</t>
    </r>
  </si>
  <si>
    <r>
      <t xml:space="preserve">Choose the </t>
    </r>
    <r>
      <rPr>
        <b/>
        <sz val="10"/>
        <rFont val="宋体"/>
        <family val="2"/>
        <scheme val="minor"/>
      </rPr>
      <t>country</t>
    </r>
    <r>
      <rPr>
        <sz val="10"/>
        <rFont val="宋体"/>
        <family val="2"/>
        <scheme val="minor"/>
      </rPr>
      <t xml:space="preserve"> from the drop down menu where you hold </t>
    </r>
    <r>
      <rPr>
        <b/>
        <sz val="10"/>
        <rFont val="宋体"/>
        <family val="2"/>
        <scheme val="minor"/>
      </rPr>
      <t>citizenship</t>
    </r>
    <r>
      <rPr>
        <sz val="10"/>
        <rFont val="宋体"/>
        <family val="2"/>
        <scheme val="minor"/>
      </rPr>
      <t>.  If you hold more than one citizenship, please indicate this in the comments column</t>
    </r>
  </si>
  <si>
    <t>Structural Materials</t>
  </si>
  <si>
    <t>Laboratory Testing of Structural Materials</t>
  </si>
  <si>
    <t>Include any details or notes here.  Include dual citizenship comments here.</t>
  </si>
  <si>
    <t>This is the primary email address to which all correspondances will be sent.  Please use an address that you will be able to access from you home country as well as in Canada.    Please add to your safe lists all addresses from @ubc.ca, @apro.ubc.ca.  Registration confirmation will come from @fluidreview.com</t>
  </si>
  <si>
    <t>All students in this form are registering in the July session.  Use the separate form for June students</t>
  </si>
  <si>
    <r>
      <t xml:space="preserve">An alternate email address is </t>
    </r>
    <r>
      <rPr>
        <b/>
        <sz val="10"/>
        <rFont val="宋体"/>
        <family val="2"/>
        <scheme val="minor"/>
      </rPr>
      <t>optional</t>
    </r>
    <r>
      <rPr>
        <sz val="10"/>
        <rFont val="宋体"/>
        <family val="2"/>
        <scheme val="minor"/>
      </rPr>
      <t>.  UBC will only send alerts that VSP messages are not getting through or that students need to respond to messages in their permanent Email inbox.  Please check with APRO if you have not received documents.</t>
    </r>
  </si>
  <si>
    <t>Harnessing Chemistry: an Introduction to Matter, Energy, and Chemical Engineering</t>
  </si>
  <si>
    <t>Group Leader</t>
  </si>
  <si>
    <r>
      <t xml:space="preserve">Choose </t>
    </r>
    <r>
      <rPr>
        <b/>
        <sz val="10"/>
        <rFont val="宋体"/>
        <family val="2"/>
        <scheme val="minor"/>
      </rPr>
      <t>Student</t>
    </r>
    <r>
      <rPr>
        <sz val="10"/>
        <rFont val="宋体"/>
        <family val="2"/>
        <scheme val="minor"/>
      </rPr>
      <t xml:space="preserve"> or </t>
    </r>
    <r>
      <rPr>
        <b/>
        <sz val="10"/>
        <rFont val="宋体"/>
        <family val="2"/>
        <scheme val="minor"/>
      </rPr>
      <t xml:space="preserve">Group Leader </t>
    </r>
    <r>
      <rPr>
        <sz val="10"/>
        <rFont val="宋体"/>
        <family val="2"/>
        <scheme val="minor"/>
      </rPr>
      <t>from the drop down menu.  There is a separate form for Chaperones</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</si>
</sst>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1009]mmmm\ d\,\ yyyy;@"/>
  </numFmts>
  <fonts count="18">
    <font>
      <sz val="12"/>
      <name val="宋体"/>
      <charset val="134"/>
    </font>
    <font>
      <sz val="11"/>
      <color theme="1"/>
      <name val="宋体"/>
      <family val="2"/>
      <scheme val="minor"/>
    </font>
    <font>
      <sz val="11"/>
      <color theme="1"/>
      <name val="宋体"/>
      <family val="2"/>
      <scheme val="minor"/>
    </font>
    <font>
      <sz val="9"/>
      <name val="宋体"/>
      <family val="3"/>
      <charset val="134"/>
    </font>
    <font>
      <sz val="9"/>
      <name val="細明體"/>
      <family val="3"/>
      <charset val="136"/>
    </font>
    <font>
      <u/>
      <sz val="12"/>
      <color indexed="12"/>
      <name val="宋体"/>
      <family val="3"/>
      <charset val="134"/>
    </font>
    <font>
      <sz val="11"/>
      <color indexed="8"/>
      <name val="宋体"/>
      <family val="3"/>
      <charset val="134"/>
    </font>
    <font>
      <sz val="12"/>
      <name val="宋体"/>
      <family val="3"/>
      <charset val="136"/>
    </font>
    <font>
      <b/>
      <sz val="10"/>
      <name val="宋体"/>
      <family val="2"/>
      <scheme val="minor"/>
    </font>
    <font>
      <sz val="10"/>
      <name val="宋体"/>
      <family val="2"/>
      <scheme val="minor"/>
    </font>
    <font>
      <sz val="10"/>
      <color theme="1"/>
      <name val="宋体"/>
      <family val="2"/>
      <scheme val="minor"/>
    </font>
    <font>
      <u/>
      <sz val="12"/>
      <color theme="10"/>
      <name val="宋体"/>
      <family val="3"/>
      <charset val="134"/>
    </font>
    <font>
      <b/>
      <sz val="20"/>
      <color theme="0"/>
      <name val="宋体"/>
      <family val="2"/>
      <scheme val="minor"/>
    </font>
    <font>
      <i/>
      <sz val="10"/>
      <name val="宋体"/>
      <family val="2"/>
      <scheme val="minor"/>
    </font>
    <font>
      <i/>
      <u/>
      <sz val="10"/>
      <color theme="10"/>
      <name val="宋体"/>
      <family val="2"/>
      <scheme val="minor"/>
    </font>
    <font>
      <i/>
      <sz val="10"/>
      <color theme="1"/>
      <name val="宋体"/>
      <family val="2"/>
      <scheme val="minor"/>
    </font>
    <font>
      <u/>
      <sz val="10"/>
      <color theme="10"/>
      <name val="宋体"/>
      <family val="2"/>
      <scheme val="minor"/>
    </font>
    <font>
      <sz val="10"/>
      <color theme="0"/>
      <name val="宋体"/>
      <family val="2"/>
      <scheme val="minor"/>
    </font>
  </fonts>
  <fills count="9">
    <fill>
      <patternFill patternType="none"/>
    </fill>
    <fill>
      <patternFill patternType="gray125"/>
    </fill>
    <fill>
      <patternFill patternType="solid">
        <fgColor theme="0"/>
        <bgColor indexed="64"/>
      </patternFill>
    </fill>
    <fill>
      <patternFill patternType="solid">
        <fgColor rgb="FFFD9595"/>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9">
    <xf numFmtId="0" fontId="0" fillId="0" borderId="0"/>
    <xf numFmtId="0" fontId="6" fillId="0" borderId="0">
      <alignment vertical="center"/>
    </xf>
    <xf numFmtId="0" fontId="5" fillId="0" borderId="0" applyNumberFormat="0" applyFill="0" applyBorder="0" applyAlignment="0" applyProtection="0">
      <alignment vertical="top"/>
      <protection locked="0"/>
    </xf>
    <xf numFmtId="0" fontId="7" fillId="0" borderId="0"/>
    <xf numFmtId="0" fontId="7" fillId="0" borderId="0"/>
    <xf numFmtId="0" fontId="5" fillId="0" borderId="0" applyNumberFormat="0" applyFill="0" applyBorder="0" applyAlignment="0" applyProtection="0">
      <alignment vertical="top"/>
      <protection locked="0"/>
    </xf>
    <xf numFmtId="0" fontId="2" fillId="0" borderId="0"/>
    <xf numFmtId="0" fontId="11" fillId="0" borderId="0" applyNumberFormat="0" applyFill="0" applyBorder="0" applyAlignment="0" applyProtection="0"/>
    <xf numFmtId="0" fontId="1" fillId="0" borderId="0"/>
  </cellStyleXfs>
  <cellXfs count="52">
    <xf numFmtId="0" fontId="0" fillId="0" borderId="0" xfId="0"/>
    <xf numFmtId="0" fontId="9" fillId="2" borderId="1" xfId="4" applyFont="1" applyFill="1" applyBorder="1" applyAlignment="1">
      <alignment horizontal="left" vertical="center" wrapText="1"/>
    </xf>
    <xf numFmtId="0" fontId="9" fillId="2" borderId="0" xfId="0" applyFont="1" applyFill="1" applyAlignment="1">
      <alignment vertical="center" wrapText="1"/>
    </xf>
    <xf numFmtId="0" fontId="9" fillId="0" borderId="1" xfId="0" applyFont="1" applyBorder="1" applyAlignment="1">
      <alignment horizontal="left"/>
    </xf>
    <xf numFmtId="0" fontId="9" fillId="2" borderId="1" xfId="0" applyFont="1" applyFill="1" applyBorder="1" applyAlignment="1">
      <alignment horizontal="left" vertical="center" wrapText="1"/>
    </xf>
    <xf numFmtId="176" fontId="10" fillId="0" borderId="1" xfId="6" applyNumberFormat="1" applyFont="1" applyBorder="1" applyAlignment="1">
      <alignment horizontal="center" vertical="center"/>
    </xf>
    <xf numFmtId="0" fontId="9" fillId="4" borderId="1" xfId="0" applyFont="1" applyFill="1" applyBorder="1" applyAlignment="1">
      <alignment horizontal="left" vertical="center" wrapText="1"/>
    </xf>
    <xf numFmtId="0" fontId="9" fillId="6" borderId="1" xfId="4" applyFont="1" applyFill="1" applyBorder="1" applyAlignment="1">
      <alignment horizontal="left" vertical="center" wrapText="1"/>
    </xf>
    <xf numFmtId="0" fontId="9" fillId="7" borderId="1" xfId="4" applyFont="1" applyFill="1" applyBorder="1" applyAlignment="1">
      <alignment horizontal="left" vertical="center" wrapText="1"/>
    </xf>
    <xf numFmtId="0" fontId="9" fillId="7" borderId="1" xfId="4" applyFont="1" applyFill="1" applyBorder="1" applyAlignment="1">
      <alignment horizontal="center" vertical="center" wrapText="1"/>
    </xf>
    <xf numFmtId="176" fontId="9" fillId="7" borderId="1" xfId="4" applyNumberFormat="1" applyFont="1" applyFill="1" applyBorder="1" applyAlignment="1">
      <alignment horizontal="left" vertical="center" wrapText="1"/>
    </xf>
    <xf numFmtId="0" fontId="9" fillId="7" borderId="1" xfId="4" applyFont="1" applyFill="1" applyBorder="1" applyAlignment="1" applyProtection="1">
      <alignment horizontal="left" vertical="center" wrapText="1"/>
      <protection locked="0"/>
    </xf>
    <xf numFmtId="0" fontId="12" fillId="8" borderId="0" xfId="0" applyFont="1" applyFill="1" applyAlignment="1">
      <alignment vertical="center"/>
    </xf>
    <xf numFmtId="0" fontId="8" fillId="5" borderId="2" xfId="3" applyFont="1" applyFill="1" applyBorder="1" applyAlignment="1">
      <alignment horizontal="center" vertical="center" wrapText="1"/>
    </xf>
    <xf numFmtId="0" fontId="8" fillId="5" borderId="2" xfId="3" applyFont="1" applyFill="1" applyBorder="1" applyAlignment="1" applyProtection="1">
      <alignment horizontal="center" vertical="center" wrapText="1"/>
      <protection hidden="1"/>
    </xf>
    <xf numFmtId="0" fontId="9" fillId="4" borderId="1" xfId="4" applyFont="1" applyFill="1" applyBorder="1" applyAlignment="1">
      <alignment horizontal="left" vertical="center" wrapText="1"/>
    </xf>
    <xf numFmtId="0" fontId="13" fillId="0" borderId="0" xfId="0" applyFont="1" applyFill="1" applyAlignment="1">
      <alignment vertical="center" wrapText="1"/>
    </xf>
    <xf numFmtId="0" fontId="13" fillId="4" borderId="1" xfId="0" applyFont="1" applyFill="1" applyBorder="1" applyAlignment="1">
      <alignment horizontal="left" vertical="center" wrapText="1"/>
    </xf>
    <xf numFmtId="0" fontId="13" fillId="6" borderId="1" xfId="4" applyFont="1" applyFill="1" applyBorder="1" applyAlignment="1">
      <alignment horizontal="left" vertical="center" wrapText="1"/>
    </xf>
    <xf numFmtId="0" fontId="14" fillId="6" borderId="1" xfId="7" applyFont="1" applyFill="1" applyBorder="1" applyAlignment="1">
      <alignment horizontal="left" vertical="center"/>
    </xf>
    <xf numFmtId="0" fontId="13" fillId="7" borderId="1" xfId="4" applyFont="1" applyFill="1" applyBorder="1" applyAlignment="1">
      <alignment horizontal="left" vertical="center" wrapText="1"/>
    </xf>
    <xf numFmtId="0" fontId="13" fillId="7" borderId="1" xfId="4" applyFont="1" applyFill="1" applyBorder="1" applyAlignment="1">
      <alignment horizontal="center" vertical="center" wrapText="1"/>
    </xf>
    <xf numFmtId="176" fontId="15" fillId="6" borderId="1" xfId="6" applyNumberFormat="1" applyFont="1" applyFill="1" applyBorder="1" applyAlignment="1">
      <alignment horizontal="center" vertical="center"/>
    </xf>
    <xf numFmtId="0" fontId="13" fillId="6" borderId="1" xfId="0" applyFont="1" applyFill="1" applyBorder="1" applyAlignment="1">
      <alignment horizontal="left" vertical="center"/>
    </xf>
    <xf numFmtId="0" fontId="13" fillId="7" borderId="1" xfId="4" applyFont="1" applyFill="1" applyBorder="1" applyAlignment="1" applyProtection="1">
      <alignment horizontal="left" vertical="center" wrapText="1"/>
      <protection locked="0"/>
    </xf>
    <xf numFmtId="0" fontId="16" fillId="0" borderId="1" xfId="7" applyFont="1" applyBorder="1" applyAlignment="1">
      <alignment horizontal="left" vertical="center"/>
    </xf>
    <xf numFmtId="0" fontId="9" fillId="0" borderId="0" xfId="0" applyFont="1" applyFill="1" applyBorder="1" applyAlignment="1">
      <alignment wrapText="1"/>
    </xf>
    <xf numFmtId="0" fontId="10" fillId="0" borderId="0" xfId="6" applyFont="1" applyFill="1" applyBorder="1" applyAlignment="1">
      <alignment wrapText="1"/>
    </xf>
    <xf numFmtId="0" fontId="10" fillId="0" borderId="0" xfId="6" applyFont="1" applyFill="1" applyBorder="1" applyAlignment="1"/>
    <xf numFmtId="0" fontId="10" fillId="0" borderId="0" xfId="6" applyFont="1" applyFill="1" applyBorder="1"/>
    <xf numFmtId="0" fontId="9" fillId="0" borderId="0" xfId="0" applyFont="1" applyFill="1" applyBorder="1"/>
    <xf numFmtId="0" fontId="9" fillId="0" borderId="0" xfId="0" quotePrefix="1" applyFont="1" applyFill="1" applyBorder="1"/>
    <xf numFmtId="0" fontId="10" fillId="3" borderId="0" xfId="0" applyFont="1" applyFill="1" applyBorder="1" applyAlignment="1">
      <alignment vertical="center"/>
    </xf>
    <xf numFmtId="0" fontId="9" fillId="0" borderId="0" xfId="0" applyFont="1" applyFill="1" applyBorder="1" applyAlignment="1"/>
    <xf numFmtId="0" fontId="9" fillId="0" borderId="0" xfId="3" applyFont="1" applyFill="1" applyBorder="1" applyAlignment="1">
      <alignment horizontal="left" vertical="center" wrapText="1"/>
    </xf>
    <xf numFmtId="0" fontId="9" fillId="0" borderId="0" xfId="5" applyFont="1" applyFill="1" applyBorder="1" applyAlignment="1" applyProtection="1">
      <alignment horizontal="left" vertical="center" wrapText="1"/>
    </xf>
    <xf numFmtId="0" fontId="10" fillId="0" borderId="0" xfId="8" applyFont="1" applyFill="1" applyAlignment="1">
      <alignment horizontal="left" vertical="center"/>
    </xf>
    <xf numFmtId="0" fontId="10" fillId="0" borderId="0" xfId="8" applyFont="1" applyFill="1" applyBorder="1" applyAlignment="1" applyProtection="1">
      <alignment horizontal="left" vertical="center" wrapText="1"/>
      <protection locked="0"/>
    </xf>
    <xf numFmtId="0" fontId="10" fillId="0" borderId="0" xfId="8" applyFont="1" applyBorder="1" applyAlignment="1" applyProtection="1">
      <alignment horizontal="left" vertical="center"/>
      <protection locked="0"/>
    </xf>
    <xf numFmtId="0" fontId="10" fillId="0" borderId="0" xfId="8" applyFont="1" applyBorder="1" applyAlignment="1" applyProtection="1">
      <alignment horizontal="left" vertical="center" wrapText="1"/>
      <protection locked="0"/>
    </xf>
    <xf numFmtId="0" fontId="10" fillId="0" borderId="0" xfId="8" applyFont="1" applyFill="1" applyAlignment="1">
      <alignment horizontal="left" vertical="center" wrapText="1"/>
    </xf>
    <xf numFmtId="0" fontId="10" fillId="0" borderId="0" xfId="8" applyFont="1" applyFill="1" applyBorder="1" applyAlignment="1" applyProtection="1">
      <alignment horizontal="left" vertical="center"/>
      <protection locked="0"/>
    </xf>
    <xf numFmtId="0" fontId="9" fillId="0" borderId="1" xfId="0" applyFont="1" applyBorder="1" applyAlignment="1">
      <alignment horizontal="left" vertical="center"/>
    </xf>
    <xf numFmtId="0" fontId="17" fillId="8" borderId="0" xfId="0" applyFont="1" applyFill="1" applyAlignment="1">
      <alignment vertical="center" wrapText="1"/>
    </xf>
    <xf numFmtId="0" fontId="17" fillId="8" borderId="0" xfId="0" applyFont="1" applyFill="1" applyAlignment="1" applyProtection="1">
      <alignment vertical="center" wrapText="1"/>
      <protection hidden="1"/>
    </xf>
    <xf numFmtId="0" fontId="17" fillId="8" borderId="0" xfId="0" applyFont="1" applyFill="1" applyAlignment="1">
      <alignment horizontal="center" vertical="center" wrapText="1"/>
    </xf>
    <xf numFmtId="49" fontId="17" fillId="8" borderId="0" xfId="0" applyNumberFormat="1" applyFont="1" applyFill="1" applyAlignment="1">
      <alignment vertical="center" wrapText="1"/>
    </xf>
    <xf numFmtId="0" fontId="17" fillId="0" borderId="0" xfId="0" applyFont="1" applyFill="1" applyAlignment="1">
      <alignment vertical="center" wrapText="1"/>
    </xf>
    <xf numFmtId="0" fontId="8" fillId="0" borderId="0" xfId="0" applyFont="1" applyFill="1" applyAlignment="1">
      <alignment vertical="center" wrapText="1"/>
    </xf>
    <xf numFmtId="0" fontId="9" fillId="2" borderId="0" xfId="0" applyFont="1" applyFill="1" applyAlignment="1" applyProtection="1">
      <alignment vertical="center" wrapText="1"/>
      <protection hidden="1"/>
    </xf>
    <xf numFmtId="0" fontId="9" fillId="2" borderId="0" xfId="0" applyFont="1" applyFill="1" applyAlignment="1">
      <alignment horizontal="center" vertical="center" wrapText="1"/>
    </xf>
    <xf numFmtId="49" fontId="9" fillId="2" borderId="0" xfId="0" applyNumberFormat="1" applyFont="1" applyFill="1" applyAlignment="1">
      <alignment vertical="center" wrapText="1"/>
    </xf>
  </cellXfs>
  <cellStyles count="9">
    <cellStyle name="Hyperlink 2" xfId="5"/>
    <cellStyle name="Hyperlink 3" xfId="2"/>
    <cellStyle name="Normal 2" xfId="4"/>
    <cellStyle name="Normal 3" xfId="3"/>
    <cellStyle name="Normal 4" xfId="1"/>
    <cellStyle name="Normal 5" xfId="6"/>
    <cellStyle name="Normal 6" xfId="8"/>
    <cellStyle name="常规" xfId="0" builtinId="0"/>
    <cellStyle name="超链接" xfId="7" builtinId="8"/>
  </cellStyles>
  <dxfs count="430">
    <dxf>
      <fill>
        <patternFill>
          <bgColor theme="2" tint="-9.9948118533890809E-2"/>
        </patternFill>
      </fill>
    </dxf>
    <dxf>
      <fill>
        <patternFill>
          <bgColor theme="2" tint="-0.24994659260841701"/>
        </patternFill>
      </fill>
    </dxf>
    <dxf>
      <fill>
        <patternFill>
          <bgColor theme="2" tint="-0.499984740745262"/>
        </patternFill>
      </fill>
    </dxf>
    <dxf>
      <fill>
        <patternFill>
          <bgColor rgb="FF717038"/>
        </patternFill>
      </fill>
    </dxf>
    <dxf>
      <font>
        <color theme="0"/>
      </font>
      <fill>
        <patternFill>
          <bgColor rgb="FF002060"/>
        </patternFill>
      </fill>
    </dxf>
    <dxf>
      <fill>
        <patternFill>
          <bgColor theme="9"/>
        </patternFill>
      </fill>
    </dxf>
    <dxf>
      <fill>
        <patternFill>
          <bgColor rgb="FF00B050"/>
        </patternFill>
      </fill>
    </dxf>
    <dxf>
      <fill>
        <patternFill>
          <bgColor rgb="FF53FFA1"/>
        </patternFill>
      </fill>
    </dxf>
    <dxf>
      <fill>
        <patternFill>
          <bgColor rgb="FFB3FFD5"/>
        </patternFill>
      </fill>
    </dxf>
    <dxf>
      <fill>
        <patternFill>
          <bgColor rgb="FFFCD9BC"/>
        </patternFill>
      </fill>
    </dxf>
    <dxf>
      <fill>
        <patternFill>
          <bgColor rgb="FFEB4B03"/>
        </patternFill>
      </fill>
    </dxf>
    <dxf>
      <fill>
        <patternFill>
          <bgColor rgb="FF993366"/>
        </patternFill>
      </fill>
    </dxf>
    <dxf>
      <fill>
        <patternFill>
          <bgColor rgb="FF990099"/>
        </patternFill>
      </fill>
    </dxf>
    <dxf>
      <fill>
        <patternFill>
          <bgColor rgb="FF800080"/>
        </patternFill>
      </fill>
    </dxf>
    <dxf>
      <fill>
        <patternFill>
          <bgColor rgb="FF660066"/>
        </patternFill>
      </fill>
    </dxf>
    <dxf>
      <fill>
        <patternFill>
          <bgColor rgb="FF7A2C2A"/>
        </patternFill>
      </fill>
    </dxf>
    <dxf>
      <fill>
        <patternFill>
          <bgColor rgb="FF973735"/>
        </patternFill>
      </fill>
    </dxf>
    <dxf>
      <fill>
        <patternFill>
          <bgColor rgb="FFC35451"/>
        </patternFill>
      </fill>
    </dxf>
    <dxf>
      <fill>
        <patternFill>
          <bgColor theme="5" tint="0.39994506668294322"/>
        </patternFill>
      </fill>
    </dxf>
    <dxf>
      <fill>
        <patternFill>
          <bgColor rgb="FF255997"/>
        </patternFill>
      </fill>
    </dxf>
    <dxf>
      <fill>
        <patternFill>
          <bgColor theme="3" tint="0.79998168889431442"/>
        </patternFill>
      </fill>
    </dxf>
    <dxf>
      <fill>
        <patternFill>
          <bgColor theme="3" tint="0.59996337778862885"/>
        </patternFill>
      </fill>
    </dxf>
    <dxf>
      <fill>
        <patternFill>
          <bgColor rgb="FFFFFF00"/>
        </patternFill>
      </fill>
    </dxf>
    <dxf>
      <fill>
        <patternFill>
          <bgColor rgb="FF993366"/>
        </patternFill>
      </fill>
    </dxf>
    <dxf>
      <fill>
        <patternFill>
          <bgColor rgb="FF990099"/>
        </patternFill>
      </fill>
    </dxf>
    <dxf>
      <fill>
        <patternFill>
          <bgColor rgb="FF800080"/>
        </patternFill>
      </fill>
    </dxf>
    <dxf>
      <fill>
        <patternFill>
          <bgColor rgb="FF660066"/>
        </patternFill>
      </fill>
    </dxf>
    <dxf>
      <fill>
        <patternFill>
          <bgColor rgb="FFCC99FF"/>
        </patternFill>
      </fill>
    </dxf>
    <dxf>
      <fill>
        <patternFill>
          <bgColor theme="5" tint="0.39994506668294322"/>
        </patternFill>
      </fill>
    </dxf>
    <dxf>
      <fill>
        <patternFill>
          <bgColor rgb="FF255997"/>
        </patternFill>
      </fill>
    </dxf>
    <dxf>
      <fill>
        <patternFill>
          <bgColor theme="3" tint="0.79998168889431442"/>
        </patternFill>
      </fill>
    </dxf>
    <dxf>
      <fill>
        <patternFill>
          <bgColor theme="3" tint="0.59996337778862885"/>
        </patternFill>
      </fill>
    </dxf>
    <dxf>
      <fill>
        <patternFill>
          <bgColor rgb="FF973735"/>
        </patternFill>
      </fill>
    </dxf>
    <dxf>
      <fill>
        <patternFill>
          <bgColor rgb="FF7A2C2A"/>
        </patternFill>
      </fill>
    </dxf>
    <dxf>
      <fill>
        <patternFill>
          <bgColor theme="2" tint="-9.9948118533890809E-2"/>
        </patternFill>
      </fill>
    </dxf>
    <dxf>
      <fill>
        <patternFill>
          <bgColor theme="2" tint="-0.24994659260841701"/>
        </patternFill>
      </fill>
    </dxf>
    <dxf>
      <fill>
        <patternFill>
          <bgColor theme="2" tint="-0.499984740745262"/>
        </patternFill>
      </fill>
    </dxf>
    <dxf>
      <fill>
        <patternFill>
          <bgColor rgb="FF717038"/>
        </patternFill>
      </fill>
    </dxf>
    <dxf>
      <font>
        <color theme="0"/>
      </font>
      <fill>
        <patternFill>
          <bgColor rgb="FF002060"/>
        </patternFill>
      </fill>
    </dxf>
    <dxf>
      <fill>
        <patternFill>
          <bgColor theme="9"/>
        </patternFill>
      </fill>
    </dxf>
    <dxf>
      <fill>
        <patternFill>
          <bgColor rgb="FF00B050"/>
        </patternFill>
      </fill>
    </dxf>
    <dxf>
      <fill>
        <patternFill>
          <bgColor rgb="FF53FFA1"/>
        </patternFill>
      </fill>
    </dxf>
    <dxf>
      <fill>
        <patternFill>
          <bgColor rgb="FFB3FFD5"/>
        </patternFill>
      </fill>
    </dxf>
    <dxf>
      <fill>
        <patternFill>
          <bgColor rgb="FFFCD9BC"/>
        </patternFill>
      </fill>
    </dxf>
    <dxf>
      <fill>
        <patternFill>
          <bgColor rgb="FFEB4B03"/>
        </patternFill>
      </fill>
    </dxf>
    <dxf>
      <fill>
        <patternFill>
          <bgColor rgb="FF993366"/>
        </patternFill>
      </fill>
    </dxf>
    <dxf>
      <fill>
        <patternFill>
          <bgColor rgb="FF990099"/>
        </patternFill>
      </fill>
    </dxf>
    <dxf>
      <fill>
        <patternFill>
          <bgColor rgb="FF800080"/>
        </patternFill>
      </fill>
    </dxf>
    <dxf>
      <fill>
        <patternFill>
          <bgColor rgb="FF660066"/>
        </patternFill>
      </fill>
    </dxf>
    <dxf>
      <fill>
        <patternFill>
          <bgColor rgb="FF7A2C2A"/>
        </patternFill>
      </fill>
    </dxf>
    <dxf>
      <fill>
        <patternFill>
          <bgColor rgb="FF973735"/>
        </patternFill>
      </fill>
    </dxf>
    <dxf>
      <fill>
        <patternFill>
          <bgColor rgb="FFC35451"/>
        </patternFill>
      </fill>
    </dxf>
    <dxf>
      <fill>
        <patternFill>
          <bgColor theme="5" tint="0.39994506668294322"/>
        </patternFill>
      </fill>
    </dxf>
    <dxf>
      <fill>
        <patternFill>
          <bgColor rgb="FF255997"/>
        </patternFill>
      </fill>
    </dxf>
    <dxf>
      <fill>
        <patternFill>
          <bgColor theme="3" tint="0.79998168889431442"/>
        </patternFill>
      </fill>
    </dxf>
    <dxf>
      <fill>
        <patternFill>
          <bgColor theme="3" tint="0.59996337778862885"/>
        </patternFill>
      </fill>
    </dxf>
    <dxf>
      <fill>
        <patternFill>
          <bgColor rgb="FFFFFF00"/>
        </patternFill>
      </fill>
    </dxf>
    <dxf>
      <fill>
        <patternFill>
          <bgColor rgb="FF993366"/>
        </patternFill>
      </fill>
    </dxf>
    <dxf>
      <fill>
        <patternFill>
          <bgColor rgb="FF990099"/>
        </patternFill>
      </fill>
    </dxf>
    <dxf>
      <fill>
        <patternFill>
          <bgColor rgb="FF800080"/>
        </patternFill>
      </fill>
    </dxf>
    <dxf>
      <fill>
        <patternFill>
          <bgColor rgb="FF660066"/>
        </patternFill>
      </fill>
    </dxf>
    <dxf>
      <fill>
        <patternFill>
          <bgColor rgb="FFCC99FF"/>
        </patternFill>
      </fill>
    </dxf>
    <dxf>
      <fill>
        <patternFill>
          <bgColor theme="5" tint="0.39994506668294322"/>
        </patternFill>
      </fill>
    </dxf>
    <dxf>
      <fill>
        <patternFill>
          <bgColor rgb="FF255997"/>
        </patternFill>
      </fill>
    </dxf>
    <dxf>
      <fill>
        <patternFill>
          <bgColor theme="3" tint="0.79998168889431442"/>
        </patternFill>
      </fill>
    </dxf>
    <dxf>
      <fill>
        <patternFill>
          <bgColor theme="3" tint="0.59996337778862885"/>
        </patternFill>
      </fill>
    </dxf>
    <dxf>
      <fill>
        <patternFill>
          <bgColor rgb="FF973735"/>
        </patternFill>
      </fill>
    </dxf>
    <dxf>
      <fill>
        <patternFill>
          <bgColor rgb="FF7A2C2A"/>
        </patternFill>
      </fill>
    </dxf>
    <dxf>
      <fill>
        <patternFill>
          <bgColor theme="2" tint="-9.9948118533890809E-2"/>
        </patternFill>
      </fill>
    </dxf>
    <dxf>
      <fill>
        <patternFill>
          <bgColor theme="2" tint="-0.24994659260841701"/>
        </patternFill>
      </fill>
    </dxf>
    <dxf>
      <fill>
        <patternFill>
          <bgColor theme="2" tint="-0.499984740745262"/>
        </patternFill>
      </fill>
    </dxf>
    <dxf>
      <fill>
        <patternFill>
          <bgColor rgb="FF717038"/>
        </patternFill>
      </fill>
    </dxf>
    <dxf>
      <font>
        <color theme="0"/>
      </font>
      <fill>
        <patternFill>
          <bgColor rgb="FF002060"/>
        </patternFill>
      </fill>
    </dxf>
    <dxf>
      <fill>
        <patternFill>
          <bgColor theme="9"/>
        </patternFill>
      </fill>
    </dxf>
    <dxf>
      <fill>
        <patternFill>
          <bgColor rgb="FF00B050"/>
        </patternFill>
      </fill>
    </dxf>
    <dxf>
      <fill>
        <patternFill>
          <bgColor rgb="FF53FFA1"/>
        </patternFill>
      </fill>
    </dxf>
    <dxf>
      <fill>
        <patternFill>
          <bgColor rgb="FFB3FFD5"/>
        </patternFill>
      </fill>
    </dxf>
    <dxf>
      <fill>
        <patternFill>
          <bgColor rgb="FFFCD9BC"/>
        </patternFill>
      </fill>
    </dxf>
    <dxf>
      <fill>
        <patternFill>
          <bgColor rgb="FFEB4B03"/>
        </patternFill>
      </fill>
    </dxf>
    <dxf>
      <fill>
        <patternFill>
          <bgColor rgb="FF993366"/>
        </patternFill>
      </fill>
    </dxf>
    <dxf>
      <fill>
        <patternFill>
          <bgColor rgb="FF990099"/>
        </patternFill>
      </fill>
    </dxf>
    <dxf>
      <fill>
        <patternFill>
          <bgColor rgb="FF800080"/>
        </patternFill>
      </fill>
    </dxf>
    <dxf>
      <fill>
        <patternFill>
          <bgColor rgb="FF660066"/>
        </patternFill>
      </fill>
    </dxf>
    <dxf>
      <fill>
        <patternFill>
          <bgColor rgb="FF7A2C2A"/>
        </patternFill>
      </fill>
    </dxf>
    <dxf>
      <fill>
        <patternFill>
          <bgColor rgb="FF973735"/>
        </patternFill>
      </fill>
    </dxf>
    <dxf>
      <fill>
        <patternFill>
          <bgColor rgb="FFC35451"/>
        </patternFill>
      </fill>
    </dxf>
    <dxf>
      <fill>
        <patternFill>
          <bgColor theme="5" tint="0.39994506668294322"/>
        </patternFill>
      </fill>
    </dxf>
    <dxf>
      <fill>
        <patternFill>
          <bgColor rgb="FF255997"/>
        </patternFill>
      </fill>
    </dxf>
    <dxf>
      <fill>
        <patternFill>
          <bgColor theme="3" tint="0.79998168889431442"/>
        </patternFill>
      </fill>
    </dxf>
    <dxf>
      <fill>
        <patternFill>
          <bgColor theme="3" tint="0.59996337778862885"/>
        </patternFill>
      </fill>
    </dxf>
    <dxf>
      <fill>
        <patternFill>
          <bgColor rgb="FFFFFF00"/>
        </patternFill>
      </fill>
    </dxf>
    <dxf>
      <fill>
        <patternFill>
          <bgColor rgb="FF993366"/>
        </patternFill>
      </fill>
    </dxf>
    <dxf>
      <fill>
        <patternFill>
          <bgColor rgb="FF990099"/>
        </patternFill>
      </fill>
    </dxf>
    <dxf>
      <fill>
        <patternFill>
          <bgColor rgb="FF800080"/>
        </patternFill>
      </fill>
    </dxf>
    <dxf>
      <fill>
        <patternFill>
          <bgColor rgb="FF660066"/>
        </patternFill>
      </fill>
    </dxf>
    <dxf>
      <fill>
        <patternFill>
          <bgColor rgb="FFCC99FF"/>
        </patternFill>
      </fill>
    </dxf>
    <dxf>
      <fill>
        <patternFill>
          <bgColor theme="5" tint="0.39994506668294322"/>
        </patternFill>
      </fill>
    </dxf>
    <dxf>
      <fill>
        <patternFill>
          <bgColor rgb="FF255997"/>
        </patternFill>
      </fill>
    </dxf>
    <dxf>
      <fill>
        <patternFill>
          <bgColor theme="3" tint="0.79998168889431442"/>
        </patternFill>
      </fill>
    </dxf>
    <dxf>
      <fill>
        <patternFill>
          <bgColor theme="3" tint="0.59996337778862885"/>
        </patternFill>
      </fill>
    </dxf>
    <dxf>
      <fill>
        <patternFill>
          <bgColor rgb="FF973735"/>
        </patternFill>
      </fill>
    </dxf>
    <dxf>
      <fill>
        <patternFill>
          <bgColor rgb="FF7A2C2A"/>
        </patternFill>
      </fill>
    </dxf>
    <dxf>
      <fill>
        <patternFill>
          <bgColor theme="2" tint="-9.9948118533890809E-2"/>
        </patternFill>
      </fill>
    </dxf>
    <dxf>
      <fill>
        <patternFill>
          <bgColor theme="2" tint="-0.24994659260841701"/>
        </patternFill>
      </fill>
    </dxf>
    <dxf>
      <fill>
        <patternFill>
          <bgColor theme="2" tint="-0.499984740745262"/>
        </patternFill>
      </fill>
    </dxf>
    <dxf>
      <fill>
        <patternFill>
          <bgColor rgb="FF717038"/>
        </patternFill>
      </fill>
    </dxf>
    <dxf>
      <font>
        <color theme="0"/>
      </font>
      <fill>
        <patternFill>
          <bgColor rgb="FF002060"/>
        </patternFill>
      </fill>
    </dxf>
    <dxf>
      <fill>
        <patternFill>
          <bgColor theme="9"/>
        </patternFill>
      </fill>
    </dxf>
    <dxf>
      <fill>
        <patternFill>
          <bgColor rgb="FF00B050"/>
        </patternFill>
      </fill>
    </dxf>
    <dxf>
      <fill>
        <patternFill>
          <bgColor rgb="FF53FFA1"/>
        </patternFill>
      </fill>
    </dxf>
    <dxf>
      <fill>
        <patternFill>
          <bgColor rgb="FFB3FFD5"/>
        </patternFill>
      </fill>
    </dxf>
    <dxf>
      <fill>
        <patternFill>
          <bgColor rgb="FFFCD9BC"/>
        </patternFill>
      </fill>
    </dxf>
    <dxf>
      <fill>
        <patternFill>
          <bgColor rgb="FFEB4B03"/>
        </patternFill>
      </fill>
    </dxf>
    <dxf>
      <fill>
        <patternFill>
          <bgColor rgb="FF993366"/>
        </patternFill>
      </fill>
    </dxf>
    <dxf>
      <fill>
        <patternFill>
          <bgColor rgb="FF990099"/>
        </patternFill>
      </fill>
    </dxf>
    <dxf>
      <fill>
        <patternFill>
          <bgColor rgb="FF800080"/>
        </patternFill>
      </fill>
    </dxf>
    <dxf>
      <fill>
        <patternFill>
          <bgColor rgb="FF660066"/>
        </patternFill>
      </fill>
    </dxf>
    <dxf>
      <fill>
        <patternFill>
          <bgColor rgb="FF7A2C2A"/>
        </patternFill>
      </fill>
    </dxf>
    <dxf>
      <fill>
        <patternFill>
          <bgColor rgb="FF973735"/>
        </patternFill>
      </fill>
    </dxf>
    <dxf>
      <fill>
        <patternFill>
          <bgColor rgb="FFC35451"/>
        </patternFill>
      </fill>
    </dxf>
    <dxf>
      <fill>
        <patternFill>
          <bgColor theme="5" tint="0.39994506668294322"/>
        </patternFill>
      </fill>
    </dxf>
    <dxf>
      <fill>
        <patternFill>
          <bgColor rgb="FF255997"/>
        </patternFill>
      </fill>
    </dxf>
    <dxf>
      <fill>
        <patternFill>
          <bgColor theme="3" tint="0.79998168889431442"/>
        </patternFill>
      </fill>
    </dxf>
    <dxf>
      <fill>
        <patternFill>
          <bgColor theme="3" tint="0.59996337778862885"/>
        </patternFill>
      </fill>
    </dxf>
    <dxf>
      <fill>
        <patternFill>
          <bgColor rgb="FFFFFF00"/>
        </patternFill>
      </fill>
    </dxf>
    <dxf>
      <fill>
        <patternFill>
          <bgColor rgb="FF993366"/>
        </patternFill>
      </fill>
    </dxf>
    <dxf>
      <fill>
        <patternFill>
          <bgColor rgb="FF990099"/>
        </patternFill>
      </fill>
    </dxf>
    <dxf>
      <fill>
        <patternFill>
          <bgColor rgb="FF800080"/>
        </patternFill>
      </fill>
    </dxf>
    <dxf>
      <fill>
        <patternFill>
          <bgColor rgb="FF660066"/>
        </patternFill>
      </fill>
    </dxf>
    <dxf>
      <fill>
        <patternFill>
          <bgColor rgb="FFCC99FF"/>
        </patternFill>
      </fill>
    </dxf>
    <dxf>
      <fill>
        <patternFill>
          <bgColor theme="5" tint="0.39994506668294322"/>
        </patternFill>
      </fill>
    </dxf>
    <dxf>
      <fill>
        <patternFill>
          <bgColor rgb="FF255997"/>
        </patternFill>
      </fill>
    </dxf>
    <dxf>
      <fill>
        <patternFill>
          <bgColor theme="3" tint="0.79998168889431442"/>
        </patternFill>
      </fill>
    </dxf>
    <dxf>
      <fill>
        <patternFill>
          <bgColor theme="3" tint="0.59996337778862885"/>
        </patternFill>
      </fill>
    </dxf>
    <dxf>
      <fill>
        <patternFill>
          <bgColor rgb="FF973735"/>
        </patternFill>
      </fill>
    </dxf>
    <dxf>
      <fill>
        <patternFill>
          <bgColor rgb="FF7A2C2A"/>
        </patternFill>
      </fill>
    </dxf>
    <dxf>
      <fill>
        <patternFill>
          <bgColor rgb="FF993366"/>
        </patternFill>
      </fill>
    </dxf>
    <dxf>
      <fill>
        <patternFill>
          <bgColor rgb="FF990099"/>
        </patternFill>
      </fill>
    </dxf>
    <dxf>
      <fill>
        <patternFill>
          <bgColor rgb="FF800080"/>
        </patternFill>
      </fill>
    </dxf>
    <dxf>
      <fill>
        <patternFill>
          <bgColor rgb="FF660066"/>
        </patternFill>
      </fill>
    </dxf>
    <dxf>
      <fill>
        <patternFill>
          <bgColor rgb="FFCC99FF"/>
        </patternFill>
      </fill>
    </dxf>
    <dxf>
      <fill>
        <patternFill>
          <bgColor theme="5" tint="0.39994506668294322"/>
        </patternFill>
      </fill>
    </dxf>
    <dxf>
      <fill>
        <patternFill>
          <bgColor rgb="FF255997"/>
        </patternFill>
      </fill>
    </dxf>
    <dxf>
      <fill>
        <patternFill>
          <bgColor theme="3" tint="0.79998168889431442"/>
        </patternFill>
      </fill>
    </dxf>
    <dxf>
      <fill>
        <patternFill>
          <bgColor theme="3" tint="0.59996337778862885"/>
        </patternFill>
      </fill>
    </dxf>
    <dxf>
      <fill>
        <patternFill>
          <bgColor rgb="FF973735"/>
        </patternFill>
      </fill>
    </dxf>
    <dxf>
      <fill>
        <patternFill>
          <bgColor rgb="FF7A2C2A"/>
        </patternFill>
      </fill>
    </dxf>
    <dxf>
      <fill>
        <patternFill>
          <bgColor theme="6"/>
        </patternFill>
      </fill>
    </dxf>
    <dxf>
      <fill>
        <patternFill>
          <bgColor theme="9" tint="0.59996337778862885"/>
        </patternFill>
      </fill>
    </dxf>
    <dxf>
      <fill>
        <patternFill>
          <bgColor rgb="FFF8A968"/>
        </patternFill>
      </fill>
    </dxf>
    <dxf>
      <fill>
        <patternFill>
          <bgColor theme="9"/>
        </patternFill>
      </fill>
    </dxf>
    <dxf>
      <fill>
        <patternFill>
          <bgColor rgb="FFFCD9BC"/>
        </patternFill>
      </fill>
    </dxf>
    <dxf>
      <fill>
        <patternFill>
          <bgColor rgb="FFFAC294"/>
        </patternFill>
      </fill>
    </dxf>
    <dxf>
      <fill>
        <patternFill>
          <bgColor rgb="FFF69D54"/>
        </patternFill>
      </fill>
    </dxf>
    <dxf>
      <fill>
        <patternFill>
          <bgColor rgb="FFD7670B"/>
        </patternFill>
      </fill>
    </dxf>
    <dxf>
      <fill>
        <patternFill>
          <bgColor rgb="FFB45608"/>
        </patternFill>
      </fill>
    </dxf>
    <dxf>
      <fill>
        <patternFill>
          <bgColor rgb="FF7D3B05"/>
        </patternFill>
      </fill>
    </dxf>
    <dxf>
      <fill>
        <patternFill>
          <bgColor rgb="FFFD9D83"/>
        </patternFill>
      </fill>
    </dxf>
    <dxf>
      <fill>
        <patternFill>
          <bgColor rgb="FFFD6E35"/>
        </patternFill>
      </fill>
    </dxf>
    <dxf>
      <fill>
        <patternFill>
          <bgColor rgb="FFEB4B03"/>
        </patternFill>
      </fill>
    </dxf>
    <dxf>
      <fill>
        <patternFill>
          <bgColor theme="3" tint="0.39994506668294322"/>
        </patternFill>
      </fill>
    </dxf>
    <dxf>
      <fill>
        <patternFill>
          <bgColor theme="5" tint="0.79998168889431442"/>
        </patternFill>
      </fill>
    </dxf>
    <dxf>
      <fill>
        <patternFill>
          <bgColor theme="5" tint="0.59996337778862885"/>
        </patternFill>
      </fill>
    </dxf>
    <dxf>
      <fill>
        <patternFill>
          <bgColor rgb="FFD7E4BE"/>
        </patternFill>
      </fill>
    </dxf>
    <dxf>
      <fill>
        <patternFill>
          <bgColor rgb="FFB0CA7C"/>
        </patternFill>
      </fill>
    </dxf>
    <dxf>
      <fill>
        <patternFill>
          <bgColor rgb="FFFFC9D8"/>
        </patternFill>
      </fill>
    </dxf>
    <dxf>
      <font>
        <color rgb="FF9C0006"/>
      </font>
      <fill>
        <patternFill>
          <bgColor rgb="FFFFFFCC"/>
        </patternFill>
      </fill>
    </dxf>
    <dxf>
      <fill>
        <patternFill>
          <bgColor rgb="FFFFFF66"/>
        </patternFill>
      </fill>
    </dxf>
    <dxf>
      <fill>
        <patternFill>
          <bgColor theme="9"/>
        </patternFill>
      </fill>
    </dxf>
    <dxf>
      <fill>
        <patternFill>
          <bgColor theme="9" tint="0.79998168889431442"/>
        </patternFill>
      </fill>
    </dxf>
    <dxf>
      <fill>
        <patternFill>
          <bgColor rgb="FFC35451"/>
        </patternFill>
      </fill>
    </dxf>
    <dxf>
      <fill>
        <patternFill>
          <bgColor theme="9" tint="0.79998168889431442"/>
        </patternFill>
      </fill>
    </dxf>
    <dxf>
      <fill>
        <patternFill>
          <bgColor theme="2" tint="-9.9948118533890809E-2"/>
        </patternFill>
      </fill>
    </dxf>
    <dxf>
      <fill>
        <patternFill>
          <bgColor theme="2" tint="-0.24994659260841701"/>
        </patternFill>
      </fill>
    </dxf>
    <dxf>
      <fill>
        <patternFill>
          <bgColor theme="2" tint="-0.499984740745262"/>
        </patternFill>
      </fill>
    </dxf>
    <dxf>
      <fill>
        <patternFill>
          <bgColor rgb="FF717038"/>
        </patternFill>
      </fill>
    </dxf>
    <dxf>
      <font>
        <color theme="0"/>
      </font>
      <fill>
        <patternFill>
          <bgColor rgb="FF002060"/>
        </patternFill>
      </fill>
    </dxf>
    <dxf>
      <fill>
        <patternFill>
          <bgColor theme="9"/>
        </patternFill>
      </fill>
    </dxf>
    <dxf>
      <fill>
        <patternFill>
          <bgColor rgb="FF00B050"/>
        </patternFill>
      </fill>
    </dxf>
    <dxf>
      <fill>
        <patternFill>
          <bgColor rgb="FF53FFA1"/>
        </patternFill>
      </fill>
    </dxf>
    <dxf>
      <fill>
        <patternFill>
          <bgColor rgb="FFB3FFD5"/>
        </patternFill>
      </fill>
    </dxf>
    <dxf>
      <fill>
        <patternFill>
          <bgColor rgb="FFFCD9BC"/>
        </patternFill>
      </fill>
    </dxf>
    <dxf>
      <fill>
        <patternFill>
          <bgColor rgb="FFEB4B03"/>
        </patternFill>
      </fill>
    </dxf>
    <dxf>
      <fill>
        <patternFill>
          <bgColor rgb="FF993366"/>
        </patternFill>
      </fill>
    </dxf>
    <dxf>
      <fill>
        <patternFill>
          <bgColor rgb="FF990099"/>
        </patternFill>
      </fill>
    </dxf>
    <dxf>
      <fill>
        <patternFill>
          <bgColor rgb="FF800080"/>
        </patternFill>
      </fill>
    </dxf>
    <dxf>
      <fill>
        <patternFill>
          <bgColor rgb="FF660066"/>
        </patternFill>
      </fill>
    </dxf>
    <dxf>
      <fill>
        <patternFill>
          <bgColor rgb="FF7A2C2A"/>
        </patternFill>
      </fill>
    </dxf>
    <dxf>
      <fill>
        <patternFill>
          <bgColor rgb="FF973735"/>
        </patternFill>
      </fill>
    </dxf>
    <dxf>
      <fill>
        <patternFill>
          <bgColor rgb="FFC35451"/>
        </patternFill>
      </fill>
    </dxf>
    <dxf>
      <fill>
        <patternFill>
          <bgColor theme="5" tint="0.39994506668294322"/>
        </patternFill>
      </fill>
    </dxf>
    <dxf>
      <fill>
        <patternFill>
          <bgColor rgb="FF255997"/>
        </patternFill>
      </fill>
    </dxf>
    <dxf>
      <fill>
        <patternFill>
          <bgColor theme="3" tint="0.79998168889431442"/>
        </patternFill>
      </fill>
    </dxf>
    <dxf>
      <fill>
        <patternFill>
          <bgColor theme="3" tint="0.59996337778862885"/>
        </patternFill>
      </fill>
    </dxf>
    <dxf>
      <fill>
        <patternFill>
          <bgColor rgb="FF717038"/>
        </patternFill>
      </fill>
    </dxf>
    <dxf>
      <fill>
        <patternFill>
          <bgColor rgb="FFCC99FF"/>
        </patternFill>
      </fill>
    </dxf>
    <dxf>
      <fill>
        <patternFill>
          <bgColor theme="6"/>
        </patternFill>
      </fill>
    </dxf>
    <dxf>
      <fill>
        <patternFill>
          <bgColor theme="2" tint="-0.499984740745262"/>
        </patternFill>
      </fill>
    </dxf>
    <dxf>
      <fill>
        <patternFill>
          <bgColor theme="9" tint="0.59996337778862885"/>
        </patternFill>
      </fill>
    </dxf>
    <dxf>
      <fill>
        <patternFill>
          <bgColor rgb="FFF8A968"/>
        </patternFill>
      </fill>
    </dxf>
    <dxf>
      <fill>
        <patternFill>
          <bgColor rgb="FFFAC294"/>
        </patternFill>
      </fill>
    </dxf>
    <dxf>
      <fill>
        <patternFill>
          <bgColor rgb="FFF69D54"/>
        </patternFill>
      </fill>
    </dxf>
    <dxf>
      <fill>
        <patternFill>
          <bgColor rgb="FFD7670B"/>
        </patternFill>
      </fill>
    </dxf>
    <dxf>
      <fill>
        <patternFill>
          <bgColor rgb="FFB45608"/>
        </patternFill>
      </fill>
    </dxf>
    <dxf>
      <fill>
        <patternFill>
          <bgColor rgb="FF7D3B05"/>
        </patternFill>
      </fill>
    </dxf>
    <dxf>
      <fill>
        <patternFill>
          <bgColor rgb="FFFD9D83"/>
        </patternFill>
      </fill>
    </dxf>
    <dxf>
      <fill>
        <patternFill>
          <bgColor rgb="FFFD6E35"/>
        </patternFill>
      </fill>
    </dxf>
    <dxf>
      <fill>
        <patternFill>
          <bgColor theme="3" tint="0.39994506668294322"/>
        </patternFill>
      </fill>
    </dxf>
    <dxf>
      <fill>
        <patternFill>
          <bgColor theme="5" tint="0.79998168889431442"/>
        </patternFill>
      </fill>
    </dxf>
    <dxf>
      <fill>
        <patternFill>
          <bgColor theme="5" tint="0.59996337778862885"/>
        </patternFill>
      </fill>
    </dxf>
    <dxf>
      <fill>
        <patternFill>
          <bgColor rgb="FFD7E4BE"/>
        </patternFill>
      </fill>
    </dxf>
    <dxf>
      <fill>
        <patternFill>
          <bgColor rgb="FFB0CA7C"/>
        </patternFill>
      </fill>
    </dxf>
    <dxf>
      <fill>
        <patternFill>
          <bgColor rgb="FFFFC9D8"/>
        </patternFill>
      </fill>
    </dxf>
    <dxf>
      <font>
        <color auto="1"/>
      </font>
      <fill>
        <patternFill>
          <bgColor rgb="FFFFFFE5"/>
        </patternFill>
      </fill>
    </dxf>
    <dxf>
      <fill>
        <patternFill>
          <bgColor rgb="FFFFFF66"/>
        </patternFill>
      </fill>
    </dxf>
    <dxf>
      <fill>
        <patternFill>
          <bgColor theme="2" tint="-9.9948118533890809E-2"/>
        </patternFill>
      </fill>
    </dxf>
    <dxf>
      <fill>
        <patternFill>
          <bgColor theme="2" tint="-0.24994659260841701"/>
        </patternFill>
      </fill>
    </dxf>
    <dxf>
      <fill>
        <patternFill>
          <bgColor theme="9" tint="0.79998168889431442"/>
        </patternFill>
      </fill>
    </dxf>
    <dxf>
      <fill>
        <patternFill>
          <bgColor theme="9" tint="0.79998168889431442"/>
        </patternFill>
      </fill>
    </dxf>
    <dxf>
      <fill>
        <patternFill>
          <bgColor rgb="FFCC99FF"/>
        </patternFill>
      </fill>
    </dxf>
    <dxf>
      <fill>
        <patternFill>
          <bgColor rgb="FF255997"/>
        </patternFill>
      </fill>
    </dxf>
    <dxf>
      <fill>
        <patternFill>
          <bgColor rgb="FF993366"/>
        </patternFill>
      </fill>
    </dxf>
    <dxf>
      <fill>
        <patternFill>
          <bgColor rgb="FF990099"/>
        </patternFill>
      </fill>
    </dxf>
    <dxf>
      <fill>
        <patternFill>
          <bgColor rgb="FF800080"/>
        </patternFill>
      </fill>
    </dxf>
    <dxf>
      <fill>
        <patternFill>
          <bgColor rgb="FF660066"/>
        </patternFill>
      </fill>
    </dxf>
    <dxf>
      <fill>
        <patternFill>
          <bgColor rgb="FF717038"/>
        </patternFill>
      </fill>
    </dxf>
    <dxf>
      <fill>
        <patternFill>
          <bgColor theme="5" tint="0.39994506668294322"/>
        </patternFill>
      </fill>
    </dxf>
    <dxf>
      <fill>
        <patternFill>
          <bgColor rgb="FF973735"/>
        </patternFill>
      </fill>
    </dxf>
    <dxf>
      <fill>
        <patternFill>
          <bgColor rgb="FF7A2C2A"/>
        </patternFill>
      </fill>
    </dxf>
    <dxf>
      <fill>
        <patternFill>
          <bgColor theme="3" tint="0.59996337778862885"/>
        </patternFill>
      </fill>
    </dxf>
    <dxf>
      <fill>
        <patternFill>
          <bgColor theme="3" tint="0.79998168889431442"/>
        </patternFill>
      </fill>
    </dxf>
    <dxf>
      <fill>
        <patternFill>
          <bgColor rgb="FFFFDC6D"/>
        </patternFill>
      </fill>
    </dxf>
    <dxf>
      <fill>
        <patternFill>
          <bgColor rgb="FFFFC000"/>
        </patternFill>
      </fill>
    </dxf>
    <dxf>
      <fill>
        <patternFill>
          <bgColor rgb="FF78B832"/>
        </patternFill>
      </fill>
    </dxf>
    <dxf>
      <fill>
        <patternFill>
          <bgColor rgb="FFFCD9BC"/>
        </patternFill>
      </fill>
    </dxf>
    <dxf>
      <fill>
        <patternFill>
          <bgColor rgb="FFFAC294"/>
        </patternFill>
      </fill>
    </dxf>
    <dxf>
      <fill>
        <patternFill>
          <bgColor rgb="FFF69D54"/>
        </patternFill>
      </fill>
    </dxf>
    <dxf>
      <fill>
        <patternFill>
          <bgColor rgb="FFD7670B"/>
        </patternFill>
      </fill>
    </dxf>
    <dxf>
      <fill>
        <patternFill>
          <bgColor rgb="FFB45608"/>
        </patternFill>
      </fill>
    </dxf>
    <dxf>
      <fill>
        <patternFill>
          <bgColor rgb="FF7D3B05"/>
        </patternFill>
      </fill>
    </dxf>
    <dxf>
      <fill>
        <patternFill>
          <bgColor rgb="FFFD9D83"/>
        </patternFill>
      </fill>
    </dxf>
    <dxf>
      <fill>
        <patternFill>
          <bgColor rgb="FFFD6E35"/>
        </patternFill>
      </fill>
    </dxf>
    <dxf>
      <fill>
        <patternFill>
          <bgColor rgb="FFEB4B03"/>
        </patternFill>
      </fill>
    </dxf>
    <dxf>
      <fill>
        <patternFill>
          <bgColor theme="3" tint="0.39994506668294322"/>
        </patternFill>
      </fill>
    </dxf>
    <dxf>
      <fill>
        <patternFill>
          <bgColor theme="5" tint="0.79998168889431442"/>
        </patternFill>
      </fill>
    </dxf>
    <dxf>
      <fill>
        <patternFill>
          <bgColor theme="5" tint="0.59996337778862885"/>
        </patternFill>
      </fill>
    </dxf>
    <dxf>
      <fill>
        <patternFill>
          <bgColor rgb="FFE6EED6"/>
        </patternFill>
      </fill>
    </dxf>
    <dxf>
      <fill>
        <patternFill>
          <bgColor rgb="FFC9DBA5"/>
        </patternFill>
      </fill>
    </dxf>
    <dxf>
      <fill>
        <patternFill>
          <bgColor rgb="FFFFC9D8"/>
        </patternFill>
      </fill>
    </dxf>
    <dxf>
      <fill>
        <patternFill>
          <bgColor rgb="FFFFE697"/>
        </patternFill>
      </fill>
    </dxf>
    <dxf>
      <font>
        <color rgb="FF9C0006"/>
      </font>
      <fill>
        <patternFill>
          <bgColor rgb="FFFFFFCC"/>
        </patternFill>
      </fill>
    </dxf>
    <dxf>
      <fill>
        <patternFill>
          <bgColor rgb="FFFFFF66"/>
        </patternFill>
      </fill>
    </dxf>
    <dxf>
      <fill>
        <patternFill>
          <bgColor theme="9"/>
        </patternFill>
      </fill>
    </dxf>
    <dxf>
      <fill>
        <patternFill>
          <bgColor theme="9" tint="0.79998168889431442"/>
        </patternFill>
      </fill>
    </dxf>
    <dxf>
      <fill>
        <patternFill>
          <bgColor rgb="FFC35451"/>
        </patternFill>
      </fill>
    </dxf>
    <dxf>
      <fill>
        <patternFill>
          <bgColor rgb="FF993366"/>
        </patternFill>
      </fill>
    </dxf>
    <dxf>
      <fill>
        <patternFill>
          <bgColor rgb="FF990099"/>
        </patternFill>
      </fill>
    </dxf>
    <dxf>
      <fill>
        <patternFill>
          <bgColor rgb="FF800080"/>
        </patternFill>
      </fill>
    </dxf>
    <dxf>
      <fill>
        <patternFill>
          <bgColor rgb="FF660066"/>
        </patternFill>
      </fill>
    </dxf>
    <dxf>
      <fill>
        <patternFill>
          <bgColor rgb="FFCC99FF"/>
        </patternFill>
      </fill>
    </dxf>
    <dxf>
      <fill>
        <patternFill>
          <bgColor theme="5" tint="0.39994506668294322"/>
        </patternFill>
      </fill>
    </dxf>
    <dxf>
      <fill>
        <patternFill>
          <bgColor rgb="FF255997"/>
        </patternFill>
      </fill>
    </dxf>
    <dxf>
      <fill>
        <patternFill>
          <bgColor theme="3" tint="0.79998168889431442"/>
        </patternFill>
      </fill>
    </dxf>
    <dxf>
      <fill>
        <patternFill>
          <bgColor theme="3" tint="0.59996337778862885"/>
        </patternFill>
      </fill>
    </dxf>
    <dxf>
      <fill>
        <patternFill>
          <bgColor rgb="FF973735"/>
        </patternFill>
      </fill>
    </dxf>
    <dxf>
      <fill>
        <patternFill>
          <bgColor rgb="FF7A2C2A"/>
        </patternFill>
      </fill>
    </dxf>
    <dxf>
      <fill>
        <patternFill>
          <bgColor theme="6"/>
        </patternFill>
      </fill>
    </dxf>
    <dxf>
      <fill>
        <patternFill>
          <bgColor theme="9" tint="0.59996337778862885"/>
        </patternFill>
      </fill>
    </dxf>
    <dxf>
      <fill>
        <patternFill>
          <bgColor rgb="FFF8A968"/>
        </patternFill>
      </fill>
    </dxf>
    <dxf>
      <fill>
        <patternFill>
          <bgColor theme="9"/>
        </patternFill>
      </fill>
    </dxf>
    <dxf>
      <fill>
        <patternFill>
          <bgColor rgb="FFFCD9BC"/>
        </patternFill>
      </fill>
    </dxf>
    <dxf>
      <fill>
        <patternFill>
          <bgColor rgb="FFFAC294"/>
        </patternFill>
      </fill>
    </dxf>
    <dxf>
      <fill>
        <patternFill>
          <bgColor rgb="FFF69D54"/>
        </patternFill>
      </fill>
    </dxf>
    <dxf>
      <fill>
        <patternFill>
          <bgColor rgb="FFD7670B"/>
        </patternFill>
      </fill>
    </dxf>
    <dxf>
      <fill>
        <patternFill>
          <bgColor rgb="FFB45608"/>
        </patternFill>
      </fill>
    </dxf>
    <dxf>
      <fill>
        <patternFill>
          <bgColor rgb="FF7D3B05"/>
        </patternFill>
      </fill>
    </dxf>
    <dxf>
      <fill>
        <patternFill>
          <bgColor rgb="FFFD9D83"/>
        </patternFill>
      </fill>
    </dxf>
    <dxf>
      <fill>
        <patternFill>
          <bgColor rgb="FFFD6E35"/>
        </patternFill>
      </fill>
    </dxf>
    <dxf>
      <fill>
        <patternFill>
          <bgColor rgb="FFEB4B03"/>
        </patternFill>
      </fill>
    </dxf>
    <dxf>
      <fill>
        <patternFill>
          <bgColor theme="3" tint="0.39994506668294322"/>
        </patternFill>
      </fill>
    </dxf>
    <dxf>
      <fill>
        <patternFill>
          <bgColor theme="5" tint="0.79998168889431442"/>
        </patternFill>
      </fill>
    </dxf>
    <dxf>
      <fill>
        <patternFill>
          <bgColor theme="5" tint="0.59996337778862885"/>
        </patternFill>
      </fill>
    </dxf>
    <dxf>
      <fill>
        <patternFill>
          <bgColor rgb="FFD7E4BE"/>
        </patternFill>
      </fill>
    </dxf>
    <dxf>
      <fill>
        <patternFill>
          <bgColor rgb="FFB0CA7C"/>
        </patternFill>
      </fill>
    </dxf>
    <dxf>
      <fill>
        <patternFill>
          <bgColor rgb="FFFFC9D8"/>
        </patternFill>
      </fill>
    </dxf>
    <dxf>
      <font>
        <color rgb="FF9C0006"/>
      </font>
      <fill>
        <patternFill>
          <bgColor rgb="FFFFFFCC"/>
        </patternFill>
      </fill>
    </dxf>
    <dxf>
      <fill>
        <patternFill>
          <bgColor rgb="FFFFFF66"/>
        </patternFill>
      </fill>
    </dxf>
    <dxf>
      <fill>
        <patternFill>
          <bgColor theme="9"/>
        </patternFill>
      </fill>
    </dxf>
    <dxf>
      <fill>
        <patternFill>
          <bgColor theme="9" tint="0.79998168889431442"/>
        </patternFill>
      </fill>
    </dxf>
    <dxf>
      <fill>
        <patternFill>
          <bgColor rgb="FFC35451"/>
        </patternFill>
      </fill>
    </dxf>
    <dxf>
      <fill>
        <patternFill>
          <bgColor theme="9" tint="0.79998168889431442"/>
        </patternFill>
      </fill>
    </dxf>
    <dxf>
      <fill>
        <patternFill>
          <bgColor theme="2" tint="-9.9948118533890809E-2"/>
        </patternFill>
      </fill>
    </dxf>
    <dxf>
      <fill>
        <patternFill>
          <bgColor theme="2" tint="-0.24994659260841701"/>
        </patternFill>
      </fill>
    </dxf>
    <dxf>
      <fill>
        <patternFill>
          <bgColor theme="2" tint="-0.499984740745262"/>
        </patternFill>
      </fill>
    </dxf>
    <dxf>
      <fill>
        <patternFill>
          <bgColor rgb="FF717038"/>
        </patternFill>
      </fill>
    </dxf>
    <dxf>
      <font>
        <color theme="0"/>
      </font>
      <fill>
        <patternFill>
          <bgColor rgb="FF002060"/>
        </patternFill>
      </fill>
    </dxf>
    <dxf>
      <fill>
        <patternFill>
          <bgColor theme="9"/>
        </patternFill>
      </fill>
    </dxf>
    <dxf>
      <fill>
        <patternFill>
          <bgColor rgb="FF00B050"/>
        </patternFill>
      </fill>
    </dxf>
    <dxf>
      <fill>
        <patternFill>
          <bgColor rgb="FF53FFA1"/>
        </patternFill>
      </fill>
    </dxf>
    <dxf>
      <fill>
        <patternFill>
          <bgColor rgb="FFB3FFD5"/>
        </patternFill>
      </fill>
    </dxf>
    <dxf>
      <fill>
        <patternFill>
          <bgColor rgb="FFFCD9BC"/>
        </patternFill>
      </fill>
    </dxf>
    <dxf>
      <fill>
        <patternFill>
          <bgColor rgb="FFEB4B03"/>
        </patternFill>
      </fill>
    </dxf>
    <dxf>
      <fill>
        <patternFill>
          <bgColor rgb="FF993366"/>
        </patternFill>
      </fill>
    </dxf>
    <dxf>
      <fill>
        <patternFill>
          <bgColor rgb="FF990099"/>
        </patternFill>
      </fill>
    </dxf>
    <dxf>
      <fill>
        <patternFill>
          <bgColor rgb="FF800080"/>
        </patternFill>
      </fill>
    </dxf>
    <dxf>
      <fill>
        <patternFill>
          <bgColor rgb="FF660066"/>
        </patternFill>
      </fill>
    </dxf>
    <dxf>
      <fill>
        <patternFill>
          <bgColor rgb="FF7A2C2A"/>
        </patternFill>
      </fill>
    </dxf>
    <dxf>
      <fill>
        <patternFill>
          <bgColor rgb="FF973735"/>
        </patternFill>
      </fill>
    </dxf>
    <dxf>
      <fill>
        <patternFill>
          <bgColor rgb="FFC35451"/>
        </patternFill>
      </fill>
    </dxf>
    <dxf>
      <fill>
        <patternFill>
          <bgColor theme="5" tint="0.39994506668294322"/>
        </patternFill>
      </fill>
    </dxf>
    <dxf>
      <fill>
        <patternFill>
          <bgColor rgb="FF255997"/>
        </patternFill>
      </fill>
    </dxf>
    <dxf>
      <fill>
        <patternFill>
          <bgColor theme="3" tint="0.79998168889431442"/>
        </patternFill>
      </fill>
    </dxf>
    <dxf>
      <fill>
        <patternFill>
          <bgColor theme="3" tint="0.59996337778862885"/>
        </patternFill>
      </fill>
    </dxf>
    <dxf>
      <fill>
        <patternFill>
          <bgColor theme="2" tint="-9.9948118533890809E-2"/>
        </patternFill>
      </fill>
    </dxf>
    <dxf>
      <fill>
        <patternFill>
          <bgColor theme="2" tint="-0.24994659260841701"/>
        </patternFill>
      </fill>
    </dxf>
    <dxf>
      <fill>
        <patternFill>
          <bgColor theme="2" tint="-0.499984740745262"/>
        </patternFill>
      </fill>
    </dxf>
    <dxf>
      <fill>
        <patternFill>
          <bgColor rgb="FF717038"/>
        </patternFill>
      </fill>
    </dxf>
    <dxf>
      <font>
        <color theme="0"/>
      </font>
      <fill>
        <patternFill>
          <bgColor rgb="FF002060"/>
        </patternFill>
      </fill>
    </dxf>
    <dxf>
      <fill>
        <patternFill>
          <bgColor theme="9"/>
        </patternFill>
      </fill>
    </dxf>
    <dxf>
      <fill>
        <patternFill>
          <bgColor rgb="FF00B050"/>
        </patternFill>
      </fill>
    </dxf>
    <dxf>
      <fill>
        <patternFill>
          <bgColor rgb="FF53FFA1"/>
        </patternFill>
      </fill>
    </dxf>
    <dxf>
      <fill>
        <patternFill>
          <bgColor rgb="FFB3FFD5"/>
        </patternFill>
      </fill>
    </dxf>
    <dxf>
      <fill>
        <patternFill>
          <bgColor rgb="FFFCD9BC"/>
        </patternFill>
      </fill>
    </dxf>
    <dxf>
      <fill>
        <patternFill>
          <bgColor rgb="FFEB4B03"/>
        </patternFill>
      </fill>
    </dxf>
    <dxf>
      <fill>
        <patternFill>
          <bgColor rgb="FF993366"/>
        </patternFill>
      </fill>
    </dxf>
    <dxf>
      <fill>
        <patternFill>
          <bgColor rgb="FF990099"/>
        </patternFill>
      </fill>
    </dxf>
    <dxf>
      <fill>
        <patternFill>
          <bgColor rgb="FF800080"/>
        </patternFill>
      </fill>
    </dxf>
    <dxf>
      <fill>
        <patternFill>
          <bgColor rgb="FF660066"/>
        </patternFill>
      </fill>
    </dxf>
    <dxf>
      <fill>
        <patternFill>
          <bgColor rgb="FF7A2C2A"/>
        </patternFill>
      </fill>
    </dxf>
    <dxf>
      <fill>
        <patternFill>
          <bgColor rgb="FF973735"/>
        </patternFill>
      </fill>
    </dxf>
    <dxf>
      <fill>
        <patternFill>
          <bgColor rgb="FFC35451"/>
        </patternFill>
      </fill>
    </dxf>
    <dxf>
      <fill>
        <patternFill>
          <bgColor theme="5" tint="0.39994506668294322"/>
        </patternFill>
      </fill>
    </dxf>
    <dxf>
      <fill>
        <patternFill>
          <bgColor rgb="FF255997"/>
        </patternFill>
      </fill>
    </dxf>
    <dxf>
      <fill>
        <patternFill>
          <bgColor theme="3" tint="0.79998168889431442"/>
        </patternFill>
      </fill>
    </dxf>
    <dxf>
      <fill>
        <patternFill>
          <bgColor theme="3" tint="0.59996337778862885"/>
        </patternFill>
      </fill>
    </dxf>
    <dxf>
      <fill>
        <patternFill>
          <bgColor rgb="FFCC99FF"/>
        </patternFill>
      </fill>
    </dxf>
    <dxf>
      <fill>
        <patternFill>
          <bgColor rgb="FF255997"/>
        </patternFill>
      </fill>
    </dxf>
    <dxf>
      <fill>
        <patternFill>
          <bgColor rgb="FF993366"/>
        </patternFill>
      </fill>
    </dxf>
    <dxf>
      <fill>
        <patternFill>
          <bgColor rgb="FF990099"/>
        </patternFill>
      </fill>
    </dxf>
    <dxf>
      <fill>
        <patternFill>
          <bgColor rgb="FF800080"/>
        </patternFill>
      </fill>
    </dxf>
    <dxf>
      <fill>
        <patternFill>
          <bgColor rgb="FF660066"/>
        </patternFill>
      </fill>
    </dxf>
    <dxf>
      <fill>
        <patternFill>
          <bgColor rgb="FF717038"/>
        </patternFill>
      </fill>
    </dxf>
    <dxf>
      <fill>
        <patternFill>
          <bgColor theme="5" tint="0.39994506668294322"/>
        </patternFill>
      </fill>
    </dxf>
    <dxf>
      <fill>
        <patternFill>
          <bgColor rgb="FF973735"/>
        </patternFill>
      </fill>
    </dxf>
    <dxf>
      <fill>
        <patternFill>
          <bgColor rgb="FF7A2C2A"/>
        </patternFill>
      </fill>
    </dxf>
    <dxf>
      <fill>
        <patternFill>
          <bgColor theme="3" tint="0.59996337778862885"/>
        </patternFill>
      </fill>
    </dxf>
    <dxf>
      <fill>
        <patternFill>
          <bgColor theme="3" tint="0.79998168889431442"/>
        </patternFill>
      </fill>
    </dxf>
    <dxf>
      <fill>
        <patternFill>
          <bgColor rgb="FFFFDC6D"/>
        </patternFill>
      </fill>
    </dxf>
    <dxf>
      <fill>
        <patternFill>
          <bgColor rgb="FFFFC000"/>
        </patternFill>
      </fill>
    </dxf>
    <dxf>
      <fill>
        <patternFill>
          <bgColor rgb="FF78B832"/>
        </patternFill>
      </fill>
    </dxf>
    <dxf>
      <fill>
        <patternFill>
          <bgColor rgb="FFFCD9BC"/>
        </patternFill>
      </fill>
    </dxf>
    <dxf>
      <fill>
        <patternFill>
          <bgColor rgb="FFFAC294"/>
        </patternFill>
      </fill>
    </dxf>
    <dxf>
      <fill>
        <patternFill>
          <bgColor rgb="FFF69D54"/>
        </patternFill>
      </fill>
    </dxf>
    <dxf>
      <fill>
        <patternFill>
          <bgColor rgb="FFD7670B"/>
        </patternFill>
      </fill>
    </dxf>
    <dxf>
      <fill>
        <patternFill>
          <bgColor rgb="FFB45608"/>
        </patternFill>
      </fill>
    </dxf>
    <dxf>
      <fill>
        <patternFill>
          <bgColor rgb="FF7D3B05"/>
        </patternFill>
      </fill>
    </dxf>
    <dxf>
      <fill>
        <patternFill>
          <bgColor rgb="FFFD9D83"/>
        </patternFill>
      </fill>
    </dxf>
    <dxf>
      <fill>
        <patternFill>
          <bgColor rgb="FFFD6E35"/>
        </patternFill>
      </fill>
    </dxf>
    <dxf>
      <fill>
        <patternFill>
          <bgColor rgb="FFEB4B03"/>
        </patternFill>
      </fill>
    </dxf>
    <dxf>
      <fill>
        <patternFill>
          <bgColor theme="3" tint="0.39994506668294322"/>
        </patternFill>
      </fill>
    </dxf>
    <dxf>
      <fill>
        <patternFill>
          <bgColor theme="5" tint="0.79998168889431442"/>
        </patternFill>
      </fill>
    </dxf>
    <dxf>
      <fill>
        <patternFill>
          <bgColor theme="5" tint="0.59996337778862885"/>
        </patternFill>
      </fill>
    </dxf>
    <dxf>
      <fill>
        <patternFill>
          <bgColor rgb="FFE6EED6"/>
        </patternFill>
      </fill>
    </dxf>
    <dxf>
      <fill>
        <patternFill>
          <bgColor rgb="FFC9DBA5"/>
        </patternFill>
      </fill>
    </dxf>
    <dxf>
      <fill>
        <patternFill>
          <bgColor rgb="FFFFC9D8"/>
        </patternFill>
      </fill>
    </dxf>
    <dxf>
      <fill>
        <patternFill>
          <bgColor rgb="FFFFE697"/>
        </patternFill>
      </fill>
    </dxf>
    <dxf>
      <font>
        <color rgb="FF9C0006"/>
      </font>
      <fill>
        <patternFill>
          <bgColor rgb="FFFFFFCC"/>
        </patternFill>
      </fill>
    </dxf>
    <dxf>
      <fill>
        <patternFill>
          <bgColor rgb="FFFFFF66"/>
        </patternFill>
      </fill>
    </dxf>
    <dxf>
      <fill>
        <patternFill>
          <bgColor theme="9"/>
        </patternFill>
      </fill>
    </dxf>
    <dxf>
      <fill>
        <patternFill>
          <bgColor theme="9" tint="0.79998168889431442"/>
        </patternFill>
      </fill>
    </dxf>
    <dxf>
      <fill>
        <patternFill>
          <bgColor rgb="FFC35451"/>
        </patternFill>
      </fill>
    </dxf>
    <dxf>
      <fill>
        <patternFill>
          <bgColor theme="6"/>
        </patternFill>
      </fill>
    </dxf>
    <dxf>
      <fill>
        <patternFill>
          <bgColor theme="9" tint="0.59996337778862885"/>
        </patternFill>
      </fill>
    </dxf>
    <dxf>
      <fill>
        <patternFill>
          <bgColor rgb="FFF8A968"/>
        </patternFill>
      </fill>
    </dxf>
    <dxf>
      <fill>
        <patternFill>
          <bgColor theme="9"/>
        </patternFill>
      </fill>
    </dxf>
    <dxf>
      <fill>
        <patternFill>
          <bgColor rgb="FFFCD9BC"/>
        </patternFill>
      </fill>
    </dxf>
    <dxf>
      <fill>
        <patternFill>
          <bgColor rgb="FFFAC294"/>
        </patternFill>
      </fill>
    </dxf>
    <dxf>
      <fill>
        <patternFill>
          <bgColor rgb="FFF69D54"/>
        </patternFill>
      </fill>
    </dxf>
    <dxf>
      <fill>
        <patternFill>
          <bgColor rgb="FFD7670B"/>
        </patternFill>
      </fill>
    </dxf>
    <dxf>
      <fill>
        <patternFill>
          <bgColor rgb="FFB45608"/>
        </patternFill>
      </fill>
    </dxf>
    <dxf>
      <fill>
        <patternFill>
          <bgColor rgb="FF7D3B05"/>
        </patternFill>
      </fill>
    </dxf>
    <dxf>
      <fill>
        <patternFill>
          <bgColor rgb="FFFD9D83"/>
        </patternFill>
      </fill>
    </dxf>
    <dxf>
      <fill>
        <patternFill>
          <bgColor rgb="FFFD6E35"/>
        </patternFill>
      </fill>
    </dxf>
    <dxf>
      <fill>
        <patternFill>
          <bgColor rgb="FFEB4B03"/>
        </patternFill>
      </fill>
    </dxf>
    <dxf>
      <fill>
        <patternFill>
          <bgColor theme="3" tint="0.39994506668294322"/>
        </patternFill>
      </fill>
    </dxf>
    <dxf>
      <fill>
        <patternFill>
          <bgColor theme="5" tint="0.79998168889431442"/>
        </patternFill>
      </fill>
    </dxf>
    <dxf>
      <fill>
        <patternFill>
          <bgColor theme="5" tint="0.59996337778862885"/>
        </patternFill>
      </fill>
    </dxf>
    <dxf>
      <fill>
        <patternFill>
          <bgColor rgb="FFD7E4BE"/>
        </patternFill>
      </fill>
    </dxf>
    <dxf>
      <fill>
        <patternFill>
          <bgColor rgb="FFB0CA7C"/>
        </patternFill>
      </fill>
    </dxf>
    <dxf>
      <fill>
        <patternFill>
          <bgColor rgb="FFFFC9D8"/>
        </patternFill>
      </fill>
    </dxf>
    <dxf>
      <font>
        <color rgb="FF9C0006"/>
      </font>
      <fill>
        <patternFill>
          <bgColor rgb="FFFFFFCC"/>
        </patternFill>
      </fill>
    </dxf>
    <dxf>
      <fill>
        <patternFill>
          <bgColor rgb="FFFFFF66"/>
        </patternFill>
      </fill>
    </dxf>
    <dxf>
      <fill>
        <patternFill>
          <bgColor theme="9"/>
        </patternFill>
      </fill>
    </dxf>
    <dxf>
      <fill>
        <patternFill>
          <bgColor theme="9" tint="0.79998168889431442"/>
        </patternFill>
      </fill>
    </dxf>
    <dxf>
      <fill>
        <patternFill>
          <bgColor rgb="FFC35451"/>
        </patternFill>
      </fill>
    </dxf>
    <dxf>
      <fill>
        <patternFill>
          <bgColor theme="9" tint="0.79998168889431442"/>
        </patternFill>
      </fill>
    </dxf>
    <dxf>
      <fill>
        <patternFill>
          <bgColor theme="2" tint="-9.9948118533890809E-2"/>
        </patternFill>
      </fill>
    </dxf>
    <dxf>
      <fill>
        <patternFill>
          <bgColor theme="2" tint="-0.24994659260841701"/>
        </patternFill>
      </fill>
    </dxf>
    <dxf>
      <fill>
        <patternFill>
          <bgColor theme="2" tint="-0.499984740745262"/>
        </patternFill>
      </fill>
    </dxf>
    <dxf>
      <fill>
        <patternFill>
          <bgColor rgb="FF717038"/>
        </patternFill>
      </fill>
    </dxf>
    <dxf>
      <font>
        <color theme="0"/>
      </font>
      <fill>
        <patternFill>
          <bgColor rgb="FF002060"/>
        </patternFill>
      </fill>
    </dxf>
    <dxf>
      <fill>
        <patternFill>
          <bgColor theme="9"/>
        </patternFill>
      </fill>
    </dxf>
    <dxf>
      <fill>
        <patternFill>
          <bgColor rgb="FF00B050"/>
        </patternFill>
      </fill>
    </dxf>
    <dxf>
      <fill>
        <patternFill>
          <bgColor rgb="FF53FFA1"/>
        </patternFill>
      </fill>
    </dxf>
    <dxf>
      <fill>
        <patternFill>
          <bgColor rgb="FFB3FFD5"/>
        </patternFill>
      </fill>
    </dxf>
    <dxf>
      <fill>
        <patternFill>
          <bgColor rgb="FFFCD9BC"/>
        </patternFill>
      </fill>
    </dxf>
    <dxf>
      <fill>
        <patternFill>
          <bgColor rgb="FFEB4B03"/>
        </patternFill>
      </fill>
    </dxf>
    <dxf>
      <fill>
        <patternFill>
          <bgColor rgb="FF993366"/>
        </patternFill>
      </fill>
    </dxf>
    <dxf>
      <fill>
        <patternFill>
          <bgColor rgb="FF990099"/>
        </patternFill>
      </fill>
    </dxf>
    <dxf>
      <fill>
        <patternFill>
          <bgColor rgb="FF800080"/>
        </patternFill>
      </fill>
    </dxf>
    <dxf>
      <fill>
        <patternFill>
          <bgColor rgb="FF660066"/>
        </patternFill>
      </fill>
    </dxf>
    <dxf>
      <fill>
        <patternFill>
          <bgColor rgb="FF7A2C2A"/>
        </patternFill>
      </fill>
    </dxf>
    <dxf>
      <fill>
        <patternFill>
          <bgColor rgb="FF973735"/>
        </patternFill>
      </fill>
    </dxf>
    <dxf>
      <fill>
        <patternFill>
          <bgColor rgb="FFC35451"/>
        </patternFill>
      </fill>
    </dxf>
    <dxf>
      <fill>
        <patternFill>
          <bgColor theme="5" tint="0.39994506668294322"/>
        </patternFill>
      </fill>
    </dxf>
    <dxf>
      <fill>
        <patternFill>
          <bgColor rgb="FF255997"/>
        </patternFill>
      </fill>
    </dxf>
    <dxf>
      <fill>
        <patternFill>
          <bgColor theme="3" tint="0.79998168889431442"/>
        </patternFill>
      </fill>
    </dxf>
    <dxf>
      <fill>
        <patternFill>
          <bgColor theme="3" tint="0.59996337778862885"/>
        </patternFill>
      </fill>
    </dxf>
    <dxf>
      <fill>
        <patternFill>
          <bgColor rgb="FFFFFF00"/>
        </patternFill>
      </fill>
    </dxf>
    <dxf>
      <fill>
        <patternFill>
          <bgColor rgb="FF993366"/>
        </patternFill>
      </fill>
    </dxf>
    <dxf>
      <fill>
        <patternFill>
          <bgColor rgb="FF990099"/>
        </patternFill>
      </fill>
    </dxf>
    <dxf>
      <fill>
        <patternFill>
          <bgColor rgb="FF800080"/>
        </patternFill>
      </fill>
    </dxf>
    <dxf>
      <fill>
        <patternFill>
          <bgColor rgb="FF660066"/>
        </patternFill>
      </fill>
    </dxf>
    <dxf>
      <fill>
        <patternFill>
          <bgColor rgb="FFCC99FF"/>
        </patternFill>
      </fill>
    </dxf>
    <dxf>
      <fill>
        <patternFill>
          <bgColor theme="5" tint="0.39994506668294322"/>
        </patternFill>
      </fill>
    </dxf>
    <dxf>
      <fill>
        <patternFill>
          <bgColor rgb="FF255997"/>
        </patternFill>
      </fill>
    </dxf>
    <dxf>
      <fill>
        <patternFill>
          <bgColor theme="3" tint="0.79998168889431442"/>
        </patternFill>
      </fill>
    </dxf>
    <dxf>
      <fill>
        <patternFill>
          <bgColor theme="3" tint="0.59996337778862885"/>
        </patternFill>
      </fill>
    </dxf>
    <dxf>
      <fill>
        <patternFill>
          <bgColor rgb="FF973735"/>
        </patternFill>
      </fill>
    </dxf>
    <dxf>
      <fill>
        <patternFill>
          <bgColor rgb="FF7A2C2A"/>
        </patternFill>
      </fill>
    </dxf>
  </dxfs>
  <tableStyles count="0" defaultTableStyle="TableStyleMedium9" defaultPivotStyle="PivotStyleLight16"/>
  <colors>
    <mruColors>
      <color rgb="FF027E72"/>
      <color rgb="FF008080"/>
      <color rgb="FFB3FFD5"/>
      <color rgb="FF53FFA1"/>
      <color rgb="FFFFFFE5"/>
      <color rgb="FFF8A968"/>
      <color rgb="FFFFE697"/>
      <color rgb="FFFFDC6D"/>
      <color rgb="FFE6EED6"/>
      <color rgb="FFC9DBA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X:\Registrations\2017\2017%20JUNE%20VSP%20Student%20Registration%20v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7 Participant List"/>
      <sheetName val="2017 Data Validation"/>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ibri">
      <a:majorFont>
        <a:latin typeface="Calibri"/>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rchan@sampleuniversity.com" TargetMode="External"/><Relationship Id="rId1" Type="http://schemas.openxmlformats.org/officeDocument/2006/relationships/hyperlink" Target="mailto:robert.chan@sampleuniversity.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96"/>
  <sheetViews>
    <sheetView tabSelected="1" zoomScale="80" zoomScaleNormal="80" zoomScaleSheetLayoutView="115" workbookViewId="0">
      <pane ySplit="4" topLeftCell="A5" activePane="bottomLeft" state="frozen"/>
      <selection pane="bottomLeft" activeCell="C7" sqref="C7"/>
    </sheetView>
  </sheetViews>
  <sheetFormatPr defaultColWidth="9" defaultRowHeight="12"/>
  <cols>
    <col min="1" max="2" width="17.125" style="2" customWidth="1"/>
    <col min="3" max="3" width="26.875" style="2" customWidth="1"/>
    <col min="4" max="4" width="12.875" style="2" customWidth="1"/>
    <col min="5" max="5" width="11.5" style="2" customWidth="1"/>
    <col min="6" max="7" width="14.375" style="2" customWidth="1"/>
    <col min="8" max="9" width="21.25" style="49" customWidth="1"/>
    <col min="10" max="10" width="21" style="2" customWidth="1"/>
    <col min="11" max="11" width="8.75" style="50" customWidth="1"/>
    <col min="12" max="12" width="8.75" style="2" customWidth="1"/>
    <col min="13" max="13" width="14" style="2" customWidth="1"/>
    <col min="14" max="14" width="14.25" style="2" customWidth="1"/>
    <col min="15" max="15" width="19" style="51" customWidth="1"/>
    <col min="16" max="16" width="14.5" style="50" customWidth="1"/>
    <col min="17" max="17" width="15.125" style="2" customWidth="1"/>
    <col min="18" max="18" width="12.375" style="2" customWidth="1"/>
    <col min="19" max="19" width="26.875" style="2" customWidth="1"/>
    <col min="20" max="20" width="15.625" style="2" customWidth="1"/>
    <col min="21" max="16384" width="9" style="2"/>
  </cols>
  <sheetData>
    <row r="1" spans="1:20" s="47" customFormat="1" ht="25.5">
      <c r="A1" s="12" t="s">
        <v>428</v>
      </c>
      <c r="B1" s="43"/>
      <c r="C1" s="43"/>
      <c r="D1" s="43"/>
      <c r="E1" s="43"/>
      <c r="F1" s="43"/>
      <c r="G1" s="43"/>
      <c r="H1" s="44"/>
      <c r="I1" s="44"/>
      <c r="J1" s="43"/>
      <c r="K1" s="45"/>
      <c r="L1" s="43"/>
      <c r="M1" s="43"/>
      <c r="N1" s="43"/>
      <c r="O1" s="46"/>
      <c r="P1" s="45"/>
      <c r="Q1" s="43"/>
      <c r="R1" s="43"/>
      <c r="S1" s="43"/>
      <c r="T1" s="43"/>
    </row>
    <row r="2" spans="1:20" s="48" customFormat="1" ht="63.6" customHeight="1">
      <c r="A2" s="13" t="s">
        <v>257</v>
      </c>
      <c r="B2" s="13" t="s">
        <v>214</v>
      </c>
      <c r="C2" s="13" t="s">
        <v>261</v>
      </c>
      <c r="D2" s="13" t="s">
        <v>212</v>
      </c>
      <c r="E2" s="13" t="s">
        <v>209</v>
      </c>
      <c r="F2" s="13" t="s">
        <v>265</v>
      </c>
      <c r="G2" s="13" t="s">
        <v>222</v>
      </c>
      <c r="H2" s="14" t="s">
        <v>255</v>
      </c>
      <c r="I2" s="14" t="s">
        <v>254</v>
      </c>
      <c r="J2" s="13" t="s">
        <v>210</v>
      </c>
      <c r="K2" s="13" t="s">
        <v>262</v>
      </c>
      <c r="L2" s="13" t="s">
        <v>263</v>
      </c>
      <c r="M2" s="13" t="s">
        <v>264</v>
      </c>
      <c r="N2" s="13" t="s">
        <v>266</v>
      </c>
      <c r="O2" s="13" t="s">
        <v>259</v>
      </c>
      <c r="P2" s="13" t="s">
        <v>2</v>
      </c>
      <c r="Q2" s="13" t="s">
        <v>256</v>
      </c>
      <c r="R2" s="13" t="s">
        <v>260</v>
      </c>
      <c r="S2" s="13" t="s">
        <v>268</v>
      </c>
      <c r="T2" s="14" t="s">
        <v>267</v>
      </c>
    </row>
    <row r="3" spans="1:20" s="48" customFormat="1" ht="144">
      <c r="A3" s="7" t="s">
        <v>426</v>
      </c>
      <c r="B3" s="7" t="s">
        <v>427</v>
      </c>
      <c r="C3" s="7" t="s">
        <v>435</v>
      </c>
      <c r="D3" s="8" t="s">
        <v>440</v>
      </c>
      <c r="E3" s="15" t="s">
        <v>436</v>
      </c>
      <c r="F3" s="8" t="s">
        <v>281</v>
      </c>
      <c r="G3" s="15" t="s">
        <v>283</v>
      </c>
      <c r="H3" s="15" t="s">
        <v>283</v>
      </c>
      <c r="I3" s="15" t="s">
        <v>283</v>
      </c>
      <c r="J3" s="7" t="s">
        <v>282</v>
      </c>
      <c r="K3" s="8" t="s">
        <v>430</v>
      </c>
      <c r="L3" s="7" t="s">
        <v>284</v>
      </c>
      <c r="M3" s="7" t="s">
        <v>271</v>
      </c>
      <c r="N3" s="7" t="s">
        <v>285</v>
      </c>
      <c r="O3" s="7" t="s">
        <v>269</v>
      </c>
      <c r="P3" s="8" t="s">
        <v>258</v>
      </c>
      <c r="Q3" s="8" t="s">
        <v>431</v>
      </c>
      <c r="R3" s="7" t="s">
        <v>270</v>
      </c>
      <c r="S3" s="7" t="s">
        <v>437</v>
      </c>
      <c r="T3" s="7" t="s">
        <v>434</v>
      </c>
    </row>
    <row r="4" spans="1:20" s="16" customFormat="1" ht="46.5" customHeight="1">
      <c r="A4" s="18" t="s">
        <v>219</v>
      </c>
      <c r="B4" s="18" t="s">
        <v>218</v>
      </c>
      <c r="C4" s="19" t="s">
        <v>220</v>
      </c>
      <c r="D4" s="20" t="s">
        <v>439</v>
      </c>
      <c r="E4" s="17" t="s">
        <v>287</v>
      </c>
      <c r="F4" s="24" t="s">
        <v>348</v>
      </c>
      <c r="G4" s="17" t="str">
        <f t="shared" ref="G4" si="0">VLOOKUP(F4,course1,4,)</f>
        <v>Kinesiology</v>
      </c>
      <c r="H4" s="17" t="str">
        <f t="shared" ref="H4" si="1">VLOOKUP(F4,course1,2,)</f>
        <v>Clinical Exercise Physiology</v>
      </c>
      <c r="I4" s="17" t="str">
        <f t="shared" ref="I4" si="2">VLOOKUP(F4,course1,3,)</f>
        <v>Health and Physical Activity Behaviour</v>
      </c>
      <c r="J4" s="18" t="s">
        <v>221</v>
      </c>
      <c r="K4" s="9">
        <v>3</v>
      </c>
      <c r="L4" s="18" t="s">
        <v>216</v>
      </c>
      <c r="M4" s="18" t="s">
        <v>217</v>
      </c>
      <c r="N4" s="18"/>
      <c r="O4" s="22">
        <v>33131</v>
      </c>
      <c r="P4" s="21" t="s">
        <v>207</v>
      </c>
      <c r="Q4" s="20" t="s">
        <v>3</v>
      </c>
      <c r="R4" s="23" t="s">
        <v>215</v>
      </c>
      <c r="S4" s="19" t="s">
        <v>286</v>
      </c>
      <c r="T4" s="18"/>
    </row>
    <row r="5" spans="1:20" ht="36">
      <c r="A5" s="1"/>
      <c r="B5" s="1"/>
      <c r="C5" s="25"/>
      <c r="D5" s="8" t="s">
        <v>213</v>
      </c>
      <c r="E5" s="15" t="s">
        <v>429</v>
      </c>
      <c r="F5" s="11"/>
      <c r="G5" s="6" t="e">
        <f t="shared" ref="G5:G34" si="3">VLOOKUP(F5,course1,4,)</f>
        <v>#N/A</v>
      </c>
      <c r="H5" s="6" t="e">
        <f t="shared" ref="H5:H34" si="4">VLOOKUP(F5,course1,2,)</f>
        <v>#N/A</v>
      </c>
      <c r="I5" s="6" t="e">
        <f t="shared" ref="I5:I34" si="5">VLOOKUP(F5,course1,3,)</f>
        <v>#N/A</v>
      </c>
      <c r="J5" s="1"/>
      <c r="K5" s="9"/>
      <c r="L5" s="1"/>
      <c r="M5" s="1"/>
      <c r="N5" s="1"/>
      <c r="O5" s="5"/>
      <c r="P5" s="9" t="s">
        <v>0</v>
      </c>
      <c r="Q5" s="10"/>
      <c r="R5" s="42"/>
      <c r="S5" s="25"/>
      <c r="T5" s="4"/>
    </row>
    <row r="6" spans="1:20" ht="46.5" customHeight="1">
      <c r="A6" s="1"/>
      <c r="B6" s="1"/>
      <c r="C6" s="25"/>
      <c r="D6" s="8" t="s">
        <v>213</v>
      </c>
      <c r="E6" s="15" t="str">
        <f>$E$5</f>
        <v>July 15-August 15, 2017</v>
      </c>
      <c r="F6" s="11"/>
      <c r="G6" s="6" t="e">
        <f t="shared" si="3"/>
        <v>#N/A</v>
      </c>
      <c r="H6" s="6" t="e">
        <f t="shared" si="4"/>
        <v>#N/A</v>
      </c>
      <c r="I6" s="6" t="e">
        <f t="shared" si="5"/>
        <v>#N/A</v>
      </c>
      <c r="J6" s="15">
        <f t="shared" ref="J6:J37" si="6">$J$5</f>
        <v>0</v>
      </c>
      <c r="K6" s="9"/>
      <c r="L6" s="1"/>
      <c r="M6" s="1"/>
      <c r="N6" s="1"/>
      <c r="O6" s="5"/>
      <c r="P6" s="9"/>
      <c r="Q6" s="10"/>
      <c r="R6" s="3"/>
      <c r="S6" s="3"/>
      <c r="T6" s="4"/>
    </row>
    <row r="7" spans="1:20" ht="46.5" customHeight="1">
      <c r="A7" s="1"/>
      <c r="B7" s="1"/>
      <c r="C7" s="25"/>
      <c r="D7" s="8" t="s">
        <v>213</v>
      </c>
      <c r="E7" s="15" t="str">
        <f t="shared" ref="E7:E70" si="7">$E$5</f>
        <v>July 15-August 15, 2017</v>
      </c>
      <c r="F7" s="8"/>
      <c r="G7" s="6" t="e">
        <f t="shared" si="3"/>
        <v>#N/A</v>
      </c>
      <c r="H7" s="6" t="e">
        <f t="shared" si="4"/>
        <v>#N/A</v>
      </c>
      <c r="I7" s="6" t="e">
        <f t="shared" si="5"/>
        <v>#N/A</v>
      </c>
      <c r="J7" s="15">
        <f t="shared" si="6"/>
        <v>0</v>
      </c>
      <c r="K7" s="9"/>
      <c r="L7" s="1"/>
      <c r="M7" s="1"/>
      <c r="N7" s="1"/>
      <c r="O7" s="5"/>
      <c r="P7" s="9"/>
      <c r="Q7" s="10"/>
      <c r="R7" s="3"/>
      <c r="S7" s="3"/>
      <c r="T7" s="4"/>
    </row>
    <row r="8" spans="1:20" ht="46.5" customHeight="1">
      <c r="A8" s="1"/>
      <c r="B8" s="1"/>
      <c r="C8" s="25"/>
      <c r="D8" s="8" t="s">
        <v>213</v>
      </c>
      <c r="E8" s="15" t="str">
        <f t="shared" si="7"/>
        <v>July 15-August 15, 2017</v>
      </c>
      <c r="F8" s="8"/>
      <c r="G8" s="6" t="e">
        <f t="shared" si="3"/>
        <v>#N/A</v>
      </c>
      <c r="H8" s="6" t="e">
        <f t="shared" si="4"/>
        <v>#N/A</v>
      </c>
      <c r="I8" s="6" t="e">
        <f t="shared" si="5"/>
        <v>#N/A</v>
      </c>
      <c r="J8" s="15">
        <f t="shared" si="6"/>
        <v>0</v>
      </c>
      <c r="K8" s="9"/>
      <c r="L8" s="1"/>
      <c r="M8" s="1"/>
      <c r="N8" s="1"/>
      <c r="O8" s="5"/>
      <c r="P8" s="9"/>
      <c r="Q8" s="10"/>
      <c r="R8" s="3"/>
      <c r="S8" s="3"/>
      <c r="T8" s="4"/>
    </row>
    <row r="9" spans="1:20" ht="46.5" customHeight="1">
      <c r="A9" s="1"/>
      <c r="B9" s="1"/>
      <c r="C9" s="25"/>
      <c r="D9" s="8" t="s">
        <v>213</v>
      </c>
      <c r="E9" s="15" t="str">
        <f t="shared" si="7"/>
        <v>July 15-August 15, 2017</v>
      </c>
      <c r="F9" s="8"/>
      <c r="G9" s="6" t="e">
        <f t="shared" si="3"/>
        <v>#N/A</v>
      </c>
      <c r="H9" s="6" t="e">
        <f t="shared" si="4"/>
        <v>#N/A</v>
      </c>
      <c r="I9" s="6" t="e">
        <f t="shared" si="5"/>
        <v>#N/A</v>
      </c>
      <c r="J9" s="15">
        <f t="shared" si="6"/>
        <v>0</v>
      </c>
      <c r="K9" s="9"/>
      <c r="L9" s="1"/>
      <c r="M9" s="1"/>
      <c r="N9" s="1"/>
      <c r="O9" s="5"/>
      <c r="P9" s="9"/>
      <c r="Q9" s="10"/>
      <c r="R9" s="3"/>
      <c r="S9" s="3"/>
      <c r="T9" s="4"/>
    </row>
    <row r="10" spans="1:20" ht="46.5" customHeight="1">
      <c r="A10" s="1"/>
      <c r="B10" s="1"/>
      <c r="C10" s="25"/>
      <c r="D10" s="8" t="s">
        <v>213</v>
      </c>
      <c r="E10" s="15" t="str">
        <f t="shared" si="7"/>
        <v>July 15-August 15, 2017</v>
      </c>
      <c r="F10" s="8"/>
      <c r="G10" s="6" t="e">
        <f t="shared" si="3"/>
        <v>#N/A</v>
      </c>
      <c r="H10" s="6" t="e">
        <f t="shared" si="4"/>
        <v>#N/A</v>
      </c>
      <c r="I10" s="6" t="e">
        <f t="shared" si="5"/>
        <v>#N/A</v>
      </c>
      <c r="J10" s="15">
        <f t="shared" si="6"/>
        <v>0</v>
      </c>
      <c r="K10" s="9"/>
      <c r="L10" s="1"/>
      <c r="M10" s="1"/>
      <c r="N10" s="1"/>
      <c r="O10" s="5"/>
      <c r="P10" s="9"/>
      <c r="Q10" s="10"/>
      <c r="R10" s="3"/>
      <c r="S10" s="3"/>
      <c r="T10" s="4"/>
    </row>
    <row r="11" spans="1:20" ht="46.5" customHeight="1">
      <c r="A11" s="1"/>
      <c r="B11" s="1"/>
      <c r="C11" s="25"/>
      <c r="D11" s="8" t="s">
        <v>213</v>
      </c>
      <c r="E11" s="15" t="str">
        <f t="shared" si="7"/>
        <v>July 15-August 15, 2017</v>
      </c>
      <c r="F11" s="8"/>
      <c r="G11" s="6" t="e">
        <f t="shared" si="3"/>
        <v>#N/A</v>
      </c>
      <c r="H11" s="6" t="e">
        <f t="shared" si="4"/>
        <v>#N/A</v>
      </c>
      <c r="I11" s="6" t="e">
        <f t="shared" si="5"/>
        <v>#N/A</v>
      </c>
      <c r="J11" s="15">
        <f t="shared" si="6"/>
        <v>0</v>
      </c>
      <c r="K11" s="9"/>
      <c r="L11" s="1"/>
      <c r="M11" s="1"/>
      <c r="N11" s="1"/>
      <c r="O11" s="5"/>
      <c r="P11" s="9"/>
      <c r="Q11" s="10"/>
      <c r="R11" s="3"/>
      <c r="S11" s="3"/>
      <c r="T11" s="4"/>
    </row>
    <row r="12" spans="1:20" ht="46.5" customHeight="1">
      <c r="A12" s="1"/>
      <c r="B12" s="1"/>
      <c r="C12" s="25"/>
      <c r="D12" s="8" t="s">
        <v>213</v>
      </c>
      <c r="E12" s="15" t="str">
        <f t="shared" si="7"/>
        <v>July 15-August 15, 2017</v>
      </c>
      <c r="F12" s="8"/>
      <c r="G12" s="6" t="e">
        <f t="shared" si="3"/>
        <v>#N/A</v>
      </c>
      <c r="H12" s="6" t="e">
        <f t="shared" si="4"/>
        <v>#N/A</v>
      </c>
      <c r="I12" s="6" t="e">
        <f t="shared" si="5"/>
        <v>#N/A</v>
      </c>
      <c r="J12" s="15">
        <f t="shared" si="6"/>
        <v>0</v>
      </c>
      <c r="K12" s="9"/>
      <c r="L12" s="1"/>
      <c r="M12" s="1"/>
      <c r="N12" s="1"/>
      <c r="O12" s="5"/>
      <c r="P12" s="9"/>
      <c r="Q12" s="10"/>
      <c r="R12" s="3"/>
      <c r="S12" s="3"/>
      <c r="T12" s="4"/>
    </row>
    <row r="13" spans="1:20" ht="46.5" customHeight="1">
      <c r="A13" s="1"/>
      <c r="B13" s="1"/>
      <c r="C13" s="25"/>
      <c r="D13" s="8" t="s">
        <v>213</v>
      </c>
      <c r="E13" s="15" t="str">
        <f t="shared" si="7"/>
        <v>July 15-August 15, 2017</v>
      </c>
      <c r="F13" s="8"/>
      <c r="G13" s="6" t="e">
        <f t="shared" si="3"/>
        <v>#N/A</v>
      </c>
      <c r="H13" s="6" t="e">
        <f t="shared" si="4"/>
        <v>#N/A</v>
      </c>
      <c r="I13" s="6" t="e">
        <f t="shared" si="5"/>
        <v>#N/A</v>
      </c>
      <c r="J13" s="15">
        <f t="shared" si="6"/>
        <v>0</v>
      </c>
      <c r="K13" s="9"/>
      <c r="L13" s="1"/>
      <c r="M13" s="1"/>
      <c r="N13" s="1"/>
      <c r="O13" s="5"/>
      <c r="P13" s="9"/>
      <c r="Q13" s="10"/>
      <c r="R13" s="3"/>
      <c r="S13" s="3"/>
      <c r="T13" s="4"/>
    </row>
    <row r="14" spans="1:20" ht="46.5" customHeight="1">
      <c r="A14" s="1"/>
      <c r="B14" s="1"/>
      <c r="C14" s="25"/>
      <c r="D14" s="8" t="s">
        <v>213</v>
      </c>
      <c r="E14" s="15" t="str">
        <f t="shared" si="7"/>
        <v>July 15-August 15, 2017</v>
      </c>
      <c r="F14" s="8"/>
      <c r="G14" s="6" t="e">
        <f t="shared" si="3"/>
        <v>#N/A</v>
      </c>
      <c r="H14" s="6" t="e">
        <f t="shared" si="4"/>
        <v>#N/A</v>
      </c>
      <c r="I14" s="6" t="e">
        <f t="shared" si="5"/>
        <v>#N/A</v>
      </c>
      <c r="J14" s="15">
        <f t="shared" si="6"/>
        <v>0</v>
      </c>
      <c r="K14" s="9"/>
      <c r="L14" s="1"/>
      <c r="M14" s="1"/>
      <c r="N14" s="1"/>
      <c r="O14" s="5"/>
      <c r="P14" s="9"/>
      <c r="Q14" s="10"/>
      <c r="R14" s="3"/>
      <c r="S14" s="3"/>
      <c r="T14" s="4"/>
    </row>
    <row r="15" spans="1:20" ht="46.5" customHeight="1">
      <c r="A15" s="1"/>
      <c r="B15" s="1"/>
      <c r="C15" s="25"/>
      <c r="D15" s="8" t="s">
        <v>213</v>
      </c>
      <c r="E15" s="15" t="str">
        <f t="shared" si="7"/>
        <v>July 15-August 15, 2017</v>
      </c>
      <c r="F15" s="8"/>
      <c r="G15" s="6" t="e">
        <f t="shared" si="3"/>
        <v>#N/A</v>
      </c>
      <c r="H15" s="6" t="e">
        <f t="shared" si="4"/>
        <v>#N/A</v>
      </c>
      <c r="I15" s="6" t="e">
        <f t="shared" si="5"/>
        <v>#N/A</v>
      </c>
      <c r="J15" s="15">
        <f t="shared" si="6"/>
        <v>0</v>
      </c>
      <c r="K15" s="9"/>
      <c r="L15" s="1"/>
      <c r="M15" s="1"/>
      <c r="N15" s="1"/>
      <c r="O15" s="5"/>
      <c r="P15" s="9"/>
      <c r="Q15" s="10"/>
      <c r="R15" s="3"/>
      <c r="S15" s="3"/>
      <c r="T15" s="4"/>
    </row>
    <row r="16" spans="1:20" ht="46.5" customHeight="1">
      <c r="A16" s="1"/>
      <c r="B16" s="1"/>
      <c r="C16" s="25"/>
      <c r="D16" s="8" t="s">
        <v>213</v>
      </c>
      <c r="E16" s="15" t="str">
        <f t="shared" si="7"/>
        <v>July 15-August 15, 2017</v>
      </c>
      <c r="F16" s="8"/>
      <c r="G16" s="6" t="e">
        <f t="shared" si="3"/>
        <v>#N/A</v>
      </c>
      <c r="H16" s="6" t="e">
        <f t="shared" si="4"/>
        <v>#N/A</v>
      </c>
      <c r="I16" s="6" t="e">
        <f t="shared" si="5"/>
        <v>#N/A</v>
      </c>
      <c r="J16" s="15">
        <f t="shared" si="6"/>
        <v>0</v>
      </c>
      <c r="K16" s="9"/>
      <c r="L16" s="1"/>
      <c r="M16" s="1"/>
      <c r="N16" s="1"/>
      <c r="O16" s="5"/>
      <c r="P16" s="9"/>
      <c r="Q16" s="10"/>
      <c r="R16" s="3"/>
      <c r="S16" s="3"/>
      <c r="T16" s="4"/>
    </row>
    <row r="17" spans="1:20" ht="46.5" customHeight="1">
      <c r="A17" s="1"/>
      <c r="B17" s="1"/>
      <c r="C17" s="25"/>
      <c r="D17" s="8" t="s">
        <v>213</v>
      </c>
      <c r="E17" s="15" t="str">
        <f t="shared" si="7"/>
        <v>July 15-August 15, 2017</v>
      </c>
      <c r="F17" s="8"/>
      <c r="G17" s="6" t="e">
        <f t="shared" si="3"/>
        <v>#N/A</v>
      </c>
      <c r="H17" s="6" t="e">
        <f t="shared" si="4"/>
        <v>#N/A</v>
      </c>
      <c r="I17" s="6" t="e">
        <f t="shared" si="5"/>
        <v>#N/A</v>
      </c>
      <c r="J17" s="15">
        <f t="shared" si="6"/>
        <v>0</v>
      </c>
      <c r="K17" s="9"/>
      <c r="L17" s="1"/>
      <c r="M17" s="1"/>
      <c r="N17" s="1"/>
      <c r="O17" s="5"/>
      <c r="P17" s="9"/>
      <c r="Q17" s="10"/>
      <c r="R17" s="3"/>
      <c r="S17" s="3"/>
      <c r="T17" s="4"/>
    </row>
    <row r="18" spans="1:20" ht="46.5" customHeight="1">
      <c r="A18" s="1"/>
      <c r="B18" s="1"/>
      <c r="C18" s="25"/>
      <c r="D18" s="8" t="s">
        <v>213</v>
      </c>
      <c r="E18" s="15" t="str">
        <f t="shared" si="7"/>
        <v>July 15-August 15, 2017</v>
      </c>
      <c r="F18" s="8"/>
      <c r="G18" s="6" t="e">
        <f t="shared" si="3"/>
        <v>#N/A</v>
      </c>
      <c r="H18" s="6" t="e">
        <f t="shared" si="4"/>
        <v>#N/A</v>
      </c>
      <c r="I18" s="6" t="e">
        <f t="shared" si="5"/>
        <v>#N/A</v>
      </c>
      <c r="J18" s="15">
        <f t="shared" si="6"/>
        <v>0</v>
      </c>
      <c r="K18" s="9"/>
      <c r="L18" s="1"/>
      <c r="M18" s="1"/>
      <c r="N18" s="1"/>
      <c r="O18" s="5"/>
      <c r="P18" s="9"/>
      <c r="Q18" s="10"/>
      <c r="R18" s="3"/>
      <c r="S18" s="3"/>
      <c r="T18" s="4"/>
    </row>
    <row r="19" spans="1:20" ht="46.5" customHeight="1">
      <c r="A19" s="1"/>
      <c r="B19" s="1"/>
      <c r="C19" s="25"/>
      <c r="D19" s="8" t="s">
        <v>213</v>
      </c>
      <c r="E19" s="15" t="str">
        <f t="shared" si="7"/>
        <v>July 15-August 15, 2017</v>
      </c>
      <c r="F19" s="8"/>
      <c r="G19" s="6" t="e">
        <f t="shared" si="3"/>
        <v>#N/A</v>
      </c>
      <c r="H19" s="6" t="e">
        <f t="shared" si="4"/>
        <v>#N/A</v>
      </c>
      <c r="I19" s="6" t="e">
        <f t="shared" si="5"/>
        <v>#N/A</v>
      </c>
      <c r="J19" s="15">
        <f t="shared" si="6"/>
        <v>0</v>
      </c>
      <c r="K19" s="9"/>
      <c r="L19" s="1"/>
      <c r="M19" s="1"/>
      <c r="N19" s="1"/>
      <c r="O19" s="5"/>
      <c r="P19" s="9"/>
      <c r="Q19" s="10"/>
      <c r="R19" s="3"/>
      <c r="S19" s="3"/>
      <c r="T19" s="4"/>
    </row>
    <row r="20" spans="1:20" ht="46.5" customHeight="1">
      <c r="A20" s="1"/>
      <c r="B20" s="1"/>
      <c r="C20" s="25"/>
      <c r="D20" s="8" t="s">
        <v>213</v>
      </c>
      <c r="E20" s="15" t="str">
        <f t="shared" si="7"/>
        <v>July 15-August 15, 2017</v>
      </c>
      <c r="F20" s="8"/>
      <c r="G20" s="6" t="e">
        <f t="shared" si="3"/>
        <v>#N/A</v>
      </c>
      <c r="H20" s="6" t="e">
        <f t="shared" si="4"/>
        <v>#N/A</v>
      </c>
      <c r="I20" s="6" t="e">
        <f t="shared" si="5"/>
        <v>#N/A</v>
      </c>
      <c r="J20" s="15">
        <f t="shared" si="6"/>
        <v>0</v>
      </c>
      <c r="K20" s="9"/>
      <c r="L20" s="1"/>
      <c r="M20" s="1"/>
      <c r="N20" s="1"/>
      <c r="O20" s="5"/>
      <c r="P20" s="9"/>
      <c r="Q20" s="10"/>
      <c r="R20" s="3"/>
      <c r="S20" s="3"/>
      <c r="T20" s="4"/>
    </row>
    <row r="21" spans="1:20" ht="46.5" customHeight="1">
      <c r="A21" s="1"/>
      <c r="B21" s="1"/>
      <c r="C21" s="25"/>
      <c r="D21" s="8" t="s">
        <v>213</v>
      </c>
      <c r="E21" s="15" t="str">
        <f t="shared" si="7"/>
        <v>July 15-August 15, 2017</v>
      </c>
      <c r="F21" s="8"/>
      <c r="G21" s="6" t="e">
        <f t="shared" si="3"/>
        <v>#N/A</v>
      </c>
      <c r="H21" s="6" t="e">
        <f t="shared" si="4"/>
        <v>#N/A</v>
      </c>
      <c r="I21" s="6" t="e">
        <f t="shared" si="5"/>
        <v>#N/A</v>
      </c>
      <c r="J21" s="15">
        <f t="shared" si="6"/>
        <v>0</v>
      </c>
      <c r="K21" s="9"/>
      <c r="L21" s="1"/>
      <c r="M21" s="1"/>
      <c r="N21" s="1"/>
      <c r="O21" s="5"/>
      <c r="P21" s="9"/>
      <c r="Q21" s="10"/>
      <c r="R21" s="3"/>
      <c r="S21" s="3"/>
      <c r="T21" s="4"/>
    </row>
    <row r="22" spans="1:20" ht="46.5" customHeight="1">
      <c r="A22" s="1"/>
      <c r="B22" s="1"/>
      <c r="C22" s="25"/>
      <c r="D22" s="8" t="s">
        <v>213</v>
      </c>
      <c r="E22" s="15" t="str">
        <f t="shared" si="7"/>
        <v>July 15-August 15, 2017</v>
      </c>
      <c r="F22" s="8"/>
      <c r="G22" s="6" t="e">
        <f t="shared" si="3"/>
        <v>#N/A</v>
      </c>
      <c r="H22" s="6" t="e">
        <f t="shared" si="4"/>
        <v>#N/A</v>
      </c>
      <c r="I22" s="6" t="e">
        <f t="shared" si="5"/>
        <v>#N/A</v>
      </c>
      <c r="J22" s="15">
        <f t="shared" si="6"/>
        <v>0</v>
      </c>
      <c r="K22" s="9"/>
      <c r="L22" s="1"/>
      <c r="M22" s="1"/>
      <c r="N22" s="1"/>
      <c r="O22" s="5"/>
      <c r="P22" s="9"/>
      <c r="Q22" s="10"/>
      <c r="R22" s="3"/>
      <c r="S22" s="3"/>
      <c r="T22" s="4"/>
    </row>
    <row r="23" spans="1:20" ht="46.5" customHeight="1">
      <c r="A23" s="1"/>
      <c r="B23" s="1"/>
      <c r="C23" s="25"/>
      <c r="D23" s="8" t="s">
        <v>213</v>
      </c>
      <c r="E23" s="15" t="str">
        <f t="shared" si="7"/>
        <v>July 15-August 15, 2017</v>
      </c>
      <c r="F23" s="8"/>
      <c r="G23" s="6" t="e">
        <f t="shared" si="3"/>
        <v>#N/A</v>
      </c>
      <c r="H23" s="6" t="e">
        <f t="shared" si="4"/>
        <v>#N/A</v>
      </c>
      <c r="I23" s="6" t="e">
        <f t="shared" si="5"/>
        <v>#N/A</v>
      </c>
      <c r="J23" s="15">
        <f t="shared" si="6"/>
        <v>0</v>
      </c>
      <c r="K23" s="9"/>
      <c r="L23" s="1"/>
      <c r="M23" s="1"/>
      <c r="N23" s="1"/>
      <c r="O23" s="5"/>
      <c r="P23" s="9"/>
      <c r="Q23" s="10"/>
      <c r="R23" s="3"/>
      <c r="S23" s="3"/>
      <c r="T23" s="4"/>
    </row>
    <row r="24" spans="1:20" ht="46.5" customHeight="1">
      <c r="A24" s="1"/>
      <c r="B24" s="1"/>
      <c r="C24" s="25"/>
      <c r="D24" s="8" t="s">
        <v>213</v>
      </c>
      <c r="E24" s="15" t="str">
        <f t="shared" si="7"/>
        <v>July 15-August 15, 2017</v>
      </c>
      <c r="F24" s="8"/>
      <c r="G24" s="6" t="e">
        <f t="shared" si="3"/>
        <v>#N/A</v>
      </c>
      <c r="H24" s="6" t="e">
        <f t="shared" si="4"/>
        <v>#N/A</v>
      </c>
      <c r="I24" s="6" t="e">
        <f t="shared" si="5"/>
        <v>#N/A</v>
      </c>
      <c r="J24" s="15">
        <f t="shared" si="6"/>
        <v>0</v>
      </c>
      <c r="K24" s="9"/>
      <c r="L24" s="1"/>
      <c r="M24" s="1"/>
      <c r="N24" s="1"/>
      <c r="O24" s="5"/>
      <c r="P24" s="9"/>
      <c r="Q24" s="10"/>
      <c r="R24" s="3"/>
      <c r="S24" s="3"/>
      <c r="T24" s="4"/>
    </row>
    <row r="25" spans="1:20" ht="46.5" customHeight="1">
      <c r="A25" s="1"/>
      <c r="B25" s="1"/>
      <c r="C25" s="25"/>
      <c r="D25" s="8" t="s">
        <v>213</v>
      </c>
      <c r="E25" s="15" t="str">
        <f t="shared" si="7"/>
        <v>July 15-August 15, 2017</v>
      </c>
      <c r="F25" s="8"/>
      <c r="G25" s="6" t="e">
        <f t="shared" si="3"/>
        <v>#N/A</v>
      </c>
      <c r="H25" s="6" t="e">
        <f t="shared" si="4"/>
        <v>#N/A</v>
      </c>
      <c r="I25" s="6" t="e">
        <f t="shared" si="5"/>
        <v>#N/A</v>
      </c>
      <c r="J25" s="15">
        <f t="shared" si="6"/>
        <v>0</v>
      </c>
      <c r="K25" s="9"/>
      <c r="L25" s="1"/>
      <c r="M25" s="1"/>
      <c r="N25" s="1"/>
      <c r="O25" s="5"/>
      <c r="P25" s="9"/>
      <c r="Q25" s="10"/>
      <c r="R25" s="3"/>
      <c r="S25" s="3"/>
      <c r="T25" s="4"/>
    </row>
    <row r="26" spans="1:20" ht="46.5" customHeight="1">
      <c r="A26" s="1"/>
      <c r="B26" s="1"/>
      <c r="C26" s="25"/>
      <c r="D26" s="8" t="s">
        <v>213</v>
      </c>
      <c r="E26" s="15" t="str">
        <f t="shared" si="7"/>
        <v>July 15-August 15, 2017</v>
      </c>
      <c r="F26" s="8"/>
      <c r="G26" s="6" t="e">
        <f t="shared" si="3"/>
        <v>#N/A</v>
      </c>
      <c r="H26" s="6" t="e">
        <f t="shared" si="4"/>
        <v>#N/A</v>
      </c>
      <c r="I26" s="6" t="e">
        <f t="shared" si="5"/>
        <v>#N/A</v>
      </c>
      <c r="J26" s="15">
        <f t="shared" si="6"/>
        <v>0</v>
      </c>
      <c r="K26" s="9"/>
      <c r="L26" s="1"/>
      <c r="M26" s="1"/>
      <c r="N26" s="1"/>
      <c r="O26" s="5"/>
      <c r="P26" s="9"/>
      <c r="Q26" s="10"/>
      <c r="R26" s="3"/>
      <c r="S26" s="3"/>
      <c r="T26" s="4"/>
    </row>
    <row r="27" spans="1:20" ht="46.5" customHeight="1">
      <c r="A27" s="1"/>
      <c r="B27" s="1"/>
      <c r="C27" s="25"/>
      <c r="D27" s="8" t="s">
        <v>213</v>
      </c>
      <c r="E27" s="15" t="str">
        <f t="shared" si="7"/>
        <v>July 15-August 15, 2017</v>
      </c>
      <c r="F27" s="8"/>
      <c r="G27" s="6" t="e">
        <f t="shared" si="3"/>
        <v>#N/A</v>
      </c>
      <c r="H27" s="6" t="e">
        <f t="shared" si="4"/>
        <v>#N/A</v>
      </c>
      <c r="I27" s="6" t="e">
        <f t="shared" si="5"/>
        <v>#N/A</v>
      </c>
      <c r="J27" s="15">
        <f t="shared" si="6"/>
        <v>0</v>
      </c>
      <c r="K27" s="9"/>
      <c r="L27" s="1"/>
      <c r="M27" s="1"/>
      <c r="N27" s="1"/>
      <c r="O27" s="5"/>
      <c r="P27" s="9"/>
      <c r="Q27" s="10"/>
      <c r="R27" s="3"/>
      <c r="S27" s="3"/>
      <c r="T27" s="4"/>
    </row>
    <row r="28" spans="1:20" ht="46.5" customHeight="1">
      <c r="A28" s="1"/>
      <c r="B28" s="1"/>
      <c r="C28" s="25"/>
      <c r="D28" s="8" t="s">
        <v>213</v>
      </c>
      <c r="E28" s="15" t="str">
        <f t="shared" si="7"/>
        <v>July 15-August 15, 2017</v>
      </c>
      <c r="F28" s="8"/>
      <c r="G28" s="6" t="e">
        <f t="shared" si="3"/>
        <v>#N/A</v>
      </c>
      <c r="H28" s="6" t="e">
        <f t="shared" si="4"/>
        <v>#N/A</v>
      </c>
      <c r="I28" s="6" t="e">
        <f t="shared" si="5"/>
        <v>#N/A</v>
      </c>
      <c r="J28" s="15">
        <f t="shared" si="6"/>
        <v>0</v>
      </c>
      <c r="K28" s="9"/>
      <c r="L28" s="1"/>
      <c r="M28" s="1"/>
      <c r="N28" s="1"/>
      <c r="O28" s="5"/>
      <c r="P28" s="9"/>
      <c r="Q28" s="10"/>
      <c r="R28" s="3"/>
      <c r="S28" s="3"/>
      <c r="T28" s="4"/>
    </row>
    <row r="29" spans="1:20" ht="46.5" customHeight="1">
      <c r="A29" s="1"/>
      <c r="B29" s="1"/>
      <c r="C29" s="25"/>
      <c r="D29" s="8" t="s">
        <v>213</v>
      </c>
      <c r="E29" s="15" t="str">
        <f t="shared" si="7"/>
        <v>July 15-August 15, 2017</v>
      </c>
      <c r="F29" s="8"/>
      <c r="G29" s="6" t="e">
        <f t="shared" si="3"/>
        <v>#N/A</v>
      </c>
      <c r="H29" s="6" t="e">
        <f t="shared" si="4"/>
        <v>#N/A</v>
      </c>
      <c r="I29" s="6" t="e">
        <f t="shared" si="5"/>
        <v>#N/A</v>
      </c>
      <c r="J29" s="15">
        <f t="shared" si="6"/>
        <v>0</v>
      </c>
      <c r="K29" s="9"/>
      <c r="L29" s="1"/>
      <c r="M29" s="1"/>
      <c r="N29" s="1"/>
      <c r="O29" s="5"/>
      <c r="P29" s="9"/>
      <c r="Q29" s="10"/>
      <c r="R29" s="3"/>
      <c r="S29" s="3"/>
      <c r="T29" s="4"/>
    </row>
    <row r="30" spans="1:20" ht="46.5" customHeight="1">
      <c r="A30" s="1"/>
      <c r="B30" s="1"/>
      <c r="C30" s="25"/>
      <c r="D30" s="8" t="s">
        <v>213</v>
      </c>
      <c r="E30" s="15" t="str">
        <f t="shared" si="7"/>
        <v>July 15-August 15, 2017</v>
      </c>
      <c r="F30" s="8"/>
      <c r="G30" s="6" t="e">
        <f t="shared" si="3"/>
        <v>#N/A</v>
      </c>
      <c r="H30" s="6" t="e">
        <f t="shared" si="4"/>
        <v>#N/A</v>
      </c>
      <c r="I30" s="6" t="e">
        <f t="shared" si="5"/>
        <v>#N/A</v>
      </c>
      <c r="J30" s="15">
        <f t="shared" si="6"/>
        <v>0</v>
      </c>
      <c r="K30" s="9"/>
      <c r="L30" s="1"/>
      <c r="M30" s="1"/>
      <c r="N30" s="1"/>
      <c r="O30" s="5"/>
      <c r="P30" s="9"/>
      <c r="Q30" s="10"/>
      <c r="R30" s="3"/>
      <c r="S30" s="3"/>
      <c r="T30" s="4"/>
    </row>
    <row r="31" spans="1:20" ht="46.5" customHeight="1">
      <c r="A31" s="1"/>
      <c r="B31" s="1"/>
      <c r="C31" s="25"/>
      <c r="D31" s="8" t="s">
        <v>213</v>
      </c>
      <c r="E31" s="15" t="str">
        <f t="shared" si="7"/>
        <v>July 15-August 15, 2017</v>
      </c>
      <c r="F31" s="8"/>
      <c r="G31" s="6" t="e">
        <f t="shared" si="3"/>
        <v>#N/A</v>
      </c>
      <c r="H31" s="6" t="e">
        <f t="shared" si="4"/>
        <v>#N/A</v>
      </c>
      <c r="I31" s="6" t="e">
        <f t="shared" si="5"/>
        <v>#N/A</v>
      </c>
      <c r="J31" s="15">
        <f t="shared" si="6"/>
        <v>0</v>
      </c>
      <c r="K31" s="9"/>
      <c r="L31" s="1"/>
      <c r="M31" s="1"/>
      <c r="N31" s="1"/>
      <c r="O31" s="5"/>
      <c r="P31" s="9"/>
      <c r="Q31" s="10"/>
      <c r="R31" s="3"/>
      <c r="S31" s="3"/>
      <c r="T31" s="4"/>
    </row>
    <row r="32" spans="1:20" ht="46.5" customHeight="1">
      <c r="A32" s="1"/>
      <c r="B32" s="1"/>
      <c r="C32" s="25"/>
      <c r="D32" s="8" t="s">
        <v>213</v>
      </c>
      <c r="E32" s="15" t="str">
        <f t="shared" si="7"/>
        <v>July 15-August 15, 2017</v>
      </c>
      <c r="F32" s="8"/>
      <c r="G32" s="6" t="e">
        <f t="shared" si="3"/>
        <v>#N/A</v>
      </c>
      <c r="H32" s="6" t="e">
        <f t="shared" si="4"/>
        <v>#N/A</v>
      </c>
      <c r="I32" s="6" t="e">
        <f t="shared" si="5"/>
        <v>#N/A</v>
      </c>
      <c r="J32" s="15">
        <f t="shared" si="6"/>
        <v>0</v>
      </c>
      <c r="K32" s="9"/>
      <c r="L32" s="1"/>
      <c r="M32" s="1"/>
      <c r="N32" s="1"/>
      <c r="O32" s="5"/>
      <c r="P32" s="9"/>
      <c r="Q32" s="10"/>
      <c r="R32" s="3"/>
      <c r="S32" s="3"/>
      <c r="T32" s="4"/>
    </row>
    <row r="33" spans="1:20" ht="46.5" customHeight="1">
      <c r="A33" s="1"/>
      <c r="B33" s="1"/>
      <c r="C33" s="25"/>
      <c r="D33" s="8" t="s">
        <v>213</v>
      </c>
      <c r="E33" s="15" t="str">
        <f t="shared" si="7"/>
        <v>July 15-August 15, 2017</v>
      </c>
      <c r="F33" s="8"/>
      <c r="G33" s="6" t="e">
        <f t="shared" si="3"/>
        <v>#N/A</v>
      </c>
      <c r="H33" s="6" t="e">
        <f t="shared" si="4"/>
        <v>#N/A</v>
      </c>
      <c r="I33" s="6" t="e">
        <f t="shared" si="5"/>
        <v>#N/A</v>
      </c>
      <c r="J33" s="15">
        <f t="shared" si="6"/>
        <v>0</v>
      </c>
      <c r="K33" s="9"/>
      <c r="L33" s="1"/>
      <c r="M33" s="1"/>
      <c r="N33" s="1"/>
      <c r="O33" s="5"/>
      <c r="P33" s="9"/>
      <c r="Q33" s="10"/>
      <c r="R33" s="3"/>
      <c r="S33" s="3"/>
      <c r="T33" s="4"/>
    </row>
    <row r="34" spans="1:20" ht="46.5" customHeight="1">
      <c r="A34" s="1"/>
      <c r="B34" s="1"/>
      <c r="C34" s="25"/>
      <c r="D34" s="8" t="s">
        <v>213</v>
      </c>
      <c r="E34" s="15" t="str">
        <f t="shared" si="7"/>
        <v>July 15-August 15, 2017</v>
      </c>
      <c r="F34" s="8"/>
      <c r="G34" s="6" t="e">
        <f t="shared" si="3"/>
        <v>#N/A</v>
      </c>
      <c r="H34" s="6" t="e">
        <f t="shared" si="4"/>
        <v>#N/A</v>
      </c>
      <c r="I34" s="6" t="e">
        <f t="shared" si="5"/>
        <v>#N/A</v>
      </c>
      <c r="J34" s="15">
        <f t="shared" si="6"/>
        <v>0</v>
      </c>
      <c r="K34" s="9"/>
      <c r="L34" s="1"/>
      <c r="M34" s="1"/>
      <c r="N34" s="1"/>
      <c r="O34" s="5"/>
      <c r="P34" s="9"/>
      <c r="Q34" s="10"/>
      <c r="R34" s="3"/>
      <c r="S34" s="3"/>
      <c r="T34" s="4"/>
    </row>
    <row r="35" spans="1:20" ht="46.5" customHeight="1">
      <c r="A35" s="1"/>
      <c r="B35" s="1"/>
      <c r="C35" s="25"/>
      <c r="D35" s="8" t="s">
        <v>213</v>
      </c>
      <c r="E35" s="15" t="str">
        <f t="shared" si="7"/>
        <v>July 15-August 15, 2017</v>
      </c>
      <c r="F35" s="8"/>
      <c r="G35" s="6" t="e">
        <f t="shared" ref="G35:G66" si="8">VLOOKUP(F35,course1,4,)</f>
        <v>#N/A</v>
      </c>
      <c r="H35" s="6" t="e">
        <f t="shared" ref="H35:H66" si="9">VLOOKUP(F35,course1,2,)</f>
        <v>#N/A</v>
      </c>
      <c r="I35" s="6" t="e">
        <f t="shared" ref="I35:I66" si="10">VLOOKUP(F35,course1,3,)</f>
        <v>#N/A</v>
      </c>
      <c r="J35" s="15">
        <f t="shared" si="6"/>
        <v>0</v>
      </c>
      <c r="K35" s="9"/>
      <c r="L35" s="1"/>
      <c r="M35" s="1"/>
      <c r="N35" s="1"/>
      <c r="O35" s="5"/>
      <c r="P35" s="9"/>
      <c r="Q35" s="10"/>
      <c r="R35" s="3"/>
      <c r="S35" s="3"/>
      <c r="T35" s="4"/>
    </row>
    <row r="36" spans="1:20" ht="46.5" customHeight="1">
      <c r="A36" s="1"/>
      <c r="B36" s="1"/>
      <c r="C36" s="25"/>
      <c r="D36" s="8" t="s">
        <v>213</v>
      </c>
      <c r="E36" s="15" t="str">
        <f t="shared" si="7"/>
        <v>July 15-August 15, 2017</v>
      </c>
      <c r="F36" s="8"/>
      <c r="G36" s="6" t="e">
        <f t="shared" si="8"/>
        <v>#N/A</v>
      </c>
      <c r="H36" s="6" t="e">
        <f t="shared" si="9"/>
        <v>#N/A</v>
      </c>
      <c r="I36" s="6" t="e">
        <f t="shared" si="10"/>
        <v>#N/A</v>
      </c>
      <c r="J36" s="15">
        <f t="shared" si="6"/>
        <v>0</v>
      </c>
      <c r="K36" s="9"/>
      <c r="L36" s="1"/>
      <c r="M36" s="1"/>
      <c r="N36" s="1"/>
      <c r="O36" s="5"/>
      <c r="P36" s="9"/>
      <c r="Q36" s="10"/>
      <c r="R36" s="3"/>
      <c r="S36" s="3"/>
      <c r="T36" s="4"/>
    </row>
    <row r="37" spans="1:20" ht="46.5" customHeight="1">
      <c r="A37" s="1"/>
      <c r="B37" s="1"/>
      <c r="C37" s="25"/>
      <c r="D37" s="8" t="s">
        <v>213</v>
      </c>
      <c r="E37" s="15" t="str">
        <f t="shared" si="7"/>
        <v>July 15-August 15, 2017</v>
      </c>
      <c r="F37" s="8"/>
      <c r="G37" s="6" t="e">
        <f t="shared" si="8"/>
        <v>#N/A</v>
      </c>
      <c r="H37" s="6" t="e">
        <f t="shared" si="9"/>
        <v>#N/A</v>
      </c>
      <c r="I37" s="6" t="e">
        <f t="shared" si="10"/>
        <v>#N/A</v>
      </c>
      <c r="J37" s="15">
        <f t="shared" si="6"/>
        <v>0</v>
      </c>
      <c r="K37" s="9"/>
      <c r="L37" s="1"/>
      <c r="M37" s="1"/>
      <c r="N37" s="1"/>
      <c r="O37" s="5"/>
      <c r="P37" s="9"/>
      <c r="Q37" s="10"/>
      <c r="R37" s="3"/>
      <c r="S37" s="3"/>
      <c r="T37" s="4"/>
    </row>
    <row r="38" spans="1:20" ht="46.5" customHeight="1">
      <c r="A38" s="1"/>
      <c r="B38" s="1"/>
      <c r="C38" s="25"/>
      <c r="D38" s="8" t="s">
        <v>213</v>
      </c>
      <c r="E38" s="15" t="str">
        <f t="shared" si="7"/>
        <v>July 15-August 15, 2017</v>
      </c>
      <c r="F38" s="8"/>
      <c r="G38" s="6" t="e">
        <f t="shared" si="8"/>
        <v>#N/A</v>
      </c>
      <c r="H38" s="6" t="e">
        <f t="shared" si="9"/>
        <v>#N/A</v>
      </c>
      <c r="I38" s="6" t="e">
        <f t="shared" si="10"/>
        <v>#N/A</v>
      </c>
      <c r="J38" s="15">
        <f t="shared" ref="J38:J69" si="11">$J$5</f>
        <v>0</v>
      </c>
      <c r="K38" s="9"/>
      <c r="L38" s="1"/>
      <c r="M38" s="1"/>
      <c r="N38" s="1"/>
      <c r="O38" s="5"/>
      <c r="P38" s="9"/>
      <c r="Q38" s="10"/>
      <c r="R38" s="3"/>
      <c r="S38" s="3"/>
      <c r="T38" s="4"/>
    </row>
    <row r="39" spans="1:20" ht="46.5" customHeight="1">
      <c r="A39" s="1"/>
      <c r="B39" s="1"/>
      <c r="C39" s="25"/>
      <c r="D39" s="8" t="s">
        <v>213</v>
      </c>
      <c r="E39" s="15" t="str">
        <f t="shared" si="7"/>
        <v>July 15-August 15, 2017</v>
      </c>
      <c r="F39" s="8"/>
      <c r="G39" s="6" t="e">
        <f t="shared" si="8"/>
        <v>#N/A</v>
      </c>
      <c r="H39" s="6" t="e">
        <f t="shared" si="9"/>
        <v>#N/A</v>
      </c>
      <c r="I39" s="6" t="e">
        <f t="shared" si="10"/>
        <v>#N/A</v>
      </c>
      <c r="J39" s="15">
        <f t="shared" si="11"/>
        <v>0</v>
      </c>
      <c r="K39" s="9"/>
      <c r="L39" s="1"/>
      <c r="M39" s="1"/>
      <c r="N39" s="1"/>
      <c r="O39" s="5"/>
      <c r="P39" s="9"/>
      <c r="Q39" s="10"/>
      <c r="R39" s="3"/>
      <c r="S39" s="3"/>
      <c r="T39" s="4"/>
    </row>
    <row r="40" spans="1:20" ht="46.5" customHeight="1">
      <c r="A40" s="1"/>
      <c r="B40" s="1"/>
      <c r="C40" s="25"/>
      <c r="D40" s="8" t="s">
        <v>213</v>
      </c>
      <c r="E40" s="15" t="str">
        <f t="shared" si="7"/>
        <v>July 15-August 15, 2017</v>
      </c>
      <c r="F40" s="8"/>
      <c r="G40" s="6" t="e">
        <f t="shared" si="8"/>
        <v>#N/A</v>
      </c>
      <c r="H40" s="6" t="e">
        <f t="shared" si="9"/>
        <v>#N/A</v>
      </c>
      <c r="I40" s="6" t="e">
        <f t="shared" si="10"/>
        <v>#N/A</v>
      </c>
      <c r="J40" s="15">
        <f t="shared" si="11"/>
        <v>0</v>
      </c>
      <c r="K40" s="9"/>
      <c r="L40" s="1"/>
      <c r="M40" s="1"/>
      <c r="N40" s="1"/>
      <c r="O40" s="5"/>
      <c r="P40" s="9"/>
      <c r="Q40" s="10"/>
      <c r="R40" s="3"/>
      <c r="S40" s="3"/>
      <c r="T40" s="4"/>
    </row>
    <row r="41" spans="1:20" ht="46.5" customHeight="1">
      <c r="A41" s="1"/>
      <c r="B41" s="1"/>
      <c r="C41" s="25"/>
      <c r="D41" s="8" t="s">
        <v>213</v>
      </c>
      <c r="E41" s="15" t="str">
        <f t="shared" si="7"/>
        <v>July 15-August 15, 2017</v>
      </c>
      <c r="F41" s="8"/>
      <c r="G41" s="6" t="e">
        <f t="shared" si="8"/>
        <v>#N/A</v>
      </c>
      <c r="H41" s="6" t="e">
        <f t="shared" si="9"/>
        <v>#N/A</v>
      </c>
      <c r="I41" s="6" t="e">
        <f t="shared" si="10"/>
        <v>#N/A</v>
      </c>
      <c r="J41" s="15">
        <f t="shared" si="11"/>
        <v>0</v>
      </c>
      <c r="K41" s="9"/>
      <c r="L41" s="1"/>
      <c r="M41" s="1"/>
      <c r="N41" s="1"/>
      <c r="O41" s="5"/>
      <c r="P41" s="9"/>
      <c r="Q41" s="10"/>
      <c r="R41" s="3"/>
      <c r="S41" s="3"/>
      <c r="T41" s="4"/>
    </row>
    <row r="42" spans="1:20" ht="46.5" customHeight="1">
      <c r="A42" s="1"/>
      <c r="B42" s="1"/>
      <c r="C42" s="25"/>
      <c r="D42" s="8" t="s">
        <v>213</v>
      </c>
      <c r="E42" s="15" t="str">
        <f t="shared" si="7"/>
        <v>July 15-August 15, 2017</v>
      </c>
      <c r="F42" s="8"/>
      <c r="G42" s="6" t="e">
        <f t="shared" si="8"/>
        <v>#N/A</v>
      </c>
      <c r="H42" s="6" t="e">
        <f t="shared" si="9"/>
        <v>#N/A</v>
      </c>
      <c r="I42" s="6" t="e">
        <f t="shared" si="10"/>
        <v>#N/A</v>
      </c>
      <c r="J42" s="15">
        <f t="shared" si="11"/>
        <v>0</v>
      </c>
      <c r="K42" s="9"/>
      <c r="L42" s="1"/>
      <c r="M42" s="1"/>
      <c r="N42" s="1"/>
      <c r="O42" s="5"/>
      <c r="P42" s="9"/>
      <c r="Q42" s="10"/>
      <c r="R42" s="3"/>
      <c r="S42" s="3"/>
      <c r="T42" s="4"/>
    </row>
    <row r="43" spans="1:20" ht="46.5" customHeight="1">
      <c r="A43" s="1"/>
      <c r="B43" s="1"/>
      <c r="C43" s="25"/>
      <c r="D43" s="8" t="s">
        <v>213</v>
      </c>
      <c r="E43" s="15" t="str">
        <f t="shared" si="7"/>
        <v>July 15-August 15, 2017</v>
      </c>
      <c r="F43" s="8"/>
      <c r="G43" s="6" t="e">
        <f t="shared" si="8"/>
        <v>#N/A</v>
      </c>
      <c r="H43" s="6" t="e">
        <f t="shared" si="9"/>
        <v>#N/A</v>
      </c>
      <c r="I43" s="6" t="e">
        <f t="shared" si="10"/>
        <v>#N/A</v>
      </c>
      <c r="J43" s="15">
        <f t="shared" si="11"/>
        <v>0</v>
      </c>
      <c r="K43" s="9"/>
      <c r="L43" s="1"/>
      <c r="M43" s="1"/>
      <c r="N43" s="1"/>
      <c r="O43" s="5"/>
      <c r="P43" s="9"/>
      <c r="Q43" s="10"/>
      <c r="R43" s="3"/>
      <c r="S43" s="3"/>
      <c r="T43" s="4"/>
    </row>
    <row r="44" spans="1:20" ht="46.5" customHeight="1">
      <c r="A44" s="1"/>
      <c r="B44" s="1"/>
      <c r="C44" s="25"/>
      <c r="D44" s="8" t="s">
        <v>213</v>
      </c>
      <c r="E44" s="15" t="str">
        <f t="shared" si="7"/>
        <v>July 15-August 15, 2017</v>
      </c>
      <c r="F44" s="8"/>
      <c r="G44" s="6" t="e">
        <f t="shared" si="8"/>
        <v>#N/A</v>
      </c>
      <c r="H44" s="6" t="e">
        <f t="shared" si="9"/>
        <v>#N/A</v>
      </c>
      <c r="I44" s="6" t="e">
        <f t="shared" si="10"/>
        <v>#N/A</v>
      </c>
      <c r="J44" s="15">
        <f t="shared" si="11"/>
        <v>0</v>
      </c>
      <c r="K44" s="9"/>
      <c r="L44" s="1"/>
      <c r="M44" s="1"/>
      <c r="N44" s="1"/>
      <c r="O44" s="5"/>
      <c r="P44" s="9"/>
      <c r="Q44" s="10"/>
      <c r="R44" s="3"/>
      <c r="S44" s="3"/>
      <c r="T44" s="4"/>
    </row>
    <row r="45" spans="1:20" ht="46.5" customHeight="1">
      <c r="A45" s="1"/>
      <c r="B45" s="1"/>
      <c r="C45" s="25"/>
      <c r="D45" s="8" t="s">
        <v>213</v>
      </c>
      <c r="E45" s="15" t="str">
        <f t="shared" si="7"/>
        <v>July 15-August 15, 2017</v>
      </c>
      <c r="F45" s="8"/>
      <c r="G45" s="6" t="e">
        <f t="shared" si="8"/>
        <v>#N/A</v>
      </c>
      <c r="H45" s="6" t="e">
        <f t="shared" si="9"/>
        <v>#N/A</v>
      </c>
      <c r="I45" s="6" t="e">
        <f t="shared" si="10"/>
        <v>#N/A</v>
      </c>
      <c r="J45" s="15">
        <f t="shared" si="11"/>
        <v>0</v>
      </c>
      <c r="K45" s="9"/>
      <c r="L45" s="1"/>
      <c r="M45" s="1"/>
      <c r="N45" s="1"/>
      <c r="O45" s="5"/>
      <c r="P45" s="9"/>
      <c r="Q45" s="10"/>
      <c r="R45" s="3"/>
      <c r="S45" s="3"/>
      <c r="T45" s="4"/>
    </row>
    <row r="46" spans="1:20" ht="46.5" customHeight="1">
      <c r="A46" s="1"/>
      <c r="B46" s="1"/>
      <c r="C46" s="25"/>
      <c r="D46" s="8" t="s">
        <v>213</v>
      </c>
      <c r="E46" s="15" t="str">
        <f t="shared" si="7"/>
        <v>July 15-August 15, 2017</v>
      </c>
      <c r="F46" s="8"/>
      <c r="G46" s="6" t="e">
        <f t="shared" si="8"/>
        <v>#N/A</v>
      </c>
      <c r="H46" s="6" t="e">
        <f t="shared" si="9"/>
        <v>#N/A</v>
      </c>
      <c r="I46" s="6" t="e">
        <f t="shared" si="10"/>
        <v>#N/A</v>
      </c>
      <c r="J46" s="15">
        <f t="shared" si="11"/>
        <v>0</v>
      </c>
      <c r="K46" s="9"/>
      <c r="L46" s="1"/>
      <c r="M46" s="1"/>
      <c r="N46" s="1"/>
      <c r="O46" s="5"/>
      <c r="P46" s="9"/>
      <c r="Q46" s="10"/>
      <c r="R46" s="3"/>
      <c r="S46" s="3"/>
      <c r="T46" s="4"/>
    </row>
    <row r="47" spans="1:20" ht="46.5" customHeight="1">
      <c r="A47" s="1"/>
      <c r="B47" s="1"/>
      <c r="C47" s="25"/>
      <c r="D47" s="8" t="s">
        <v>213</v>
      </c>
      <c r="E47" s="15" t="str">
        <f t="shared" si="7"/>
        <v>July 15-August 15, 2017</v>
      </c>
      <c r="F47" s="8"/>
      <c r="G47" s="6" t="e">
        <f t="shared" si="8"/>
        <v>#N/A</v>
      </c>
      <c r="H47" s="6" t="e">
        <f t="shared" si="9"/>
        <v>#N/A</v>
      </c>
      <c r="I47" s="6" t="e">
        <f t="shared" si="10"/>
        <v>#N/A</v>
      </c>
      <c r="J47" s="15">
        <f t="shared" si="11"/>
        <v>0</v>
      </c>
      <c r="K47" s="9"/>
      <c r="L47" s="1"/>
      <c r="M47" s="1"/>
      <c r="N47" s="1"/>
      <c r="O47" s="5"/>
      <c r="P47" s="9"/>
      <c r="Q47" s="10"/>
      <c r="R47" s="3"/>
      <c r="S47" s="3"/>
      <c r="T47" s="4"/>
    </row>
    <row r="48" spans="1:20" ht="46.5" customHeight="1">
      <c r="A48" s="1"/>
      <c r="B48" s="1"/>
      <c r="C48" s="25"/>
      <c r="D48" s="8" t="s">
        <v>213</v>
      </c>
      <c r="E48" s="15" t="str">
        <f t="shared" si="7"/>
        <v>July 15-August 15, 2017</v>
      </c>
      <c r="F48" s="8"/>
      <c r="G48" s="6" t="e">
        <f t="shared" si="8"/>
        <v>#N/A</v>
      </c>
      <c r="H48" s="6" t="e">
        <f t="shared" si="9"/>
        <v>#N/A</v>
      </c>
      <c r="I48" s="6" t="e">
        <f t="shared" si="10"/>
        <v>#N/A</v>
      </c>
      <c r="J48" s="15">
        <f t="shared" si="11"/>
        <v>0</v>
      </c>
      <c r="K48" s="9"/>
      <c r="L48" s="1"/>
      <c r="M48" s="1"/>
      <c r="N48" s="1"/>
      <c r="O48" s="5"/>
      <c r="P48" s="9"/>
      <c r="Q48" s="10"/>
      <c r="R48" s="3"/>
      <c r="S48" s="3"/>
      <c r="T48" s="4"/>
    </row>
    <row r="49" spans="1:20" ht="46.5" customHeight="1">
      <c r="A49" s="1"/>
      <c r="B49" s="1"/>
      <c r="C49" s="25"/>
      <c r="D49" s="8" t="s">
        <v>213</v>
      </c>
      <c r="E49" s="15" t="str">
        <f t="shared" si="7"/>
        <v>July 15-August 15, 2017</v>
      </c>
      <c r="F49" s="8"/>
      <c r="G49" s="6" t="e">
        <f t="shared" si="8"/>
        <v>#N/A</v>
      </c>
      <c r="H49" s="6" t="e">
        <f t="shared" si="9"/>
        <v>#N/A</v>
      </c>
      <c r="I49" s="6" t="e">
        <f t="shared" si="10"/>
        <v>#N/A</v>
      </c>
      <c r="J49" s="15">
        <f t="shared" si="11"/>
        <v>0</v>
      </c>
      <c r="K49" s="9"/>
      <c r="L49" s="1"/>
      <c r="M49" s="1"/>
      <c r="N49" s="1"/>
      <c r="O49" s="5"/>
      <c r="P49" s="9"/>
      <c r="Q49" s="10"/>
      <c r="R49" s="3"/>
      <c r="S49" s="3"/>
      <c r="T49" s="4"/>
    </row>
    <row r="50" spans="1:20" ht="46.5" customHeight="1">
      <c r="A50" s="1"/>
      <c r="B50" s="1"/>
      <c r="C50" s="25"/>
      <c r="D50" s="8" t="s">
        <v>213</v>
      </c>
      <c r="E50" s="15" t="str">
        <f t="shared" si="7"/>
        <v>July 15-August 15, 2017</v>
      </c>
      <c r="F50" s="8"/>
      <c r="G50" s="6" t="e">
        <f t="shared" si="8"/>
        <v>#N/A</v>
      </c>
      <c r="H50" s="6" t="e">
        <f t="shared" si="9"/>
        <v>#N/A</v>
      </c>
      <c r="I50" s="6" t="e">
        <f t="shared" si="10"/>
        <v>#N/A</v>
      </c>
      <c r="J50" s="15">
        <f t="shared" si="11"/>
        <v>0</v>
      </c>
      <c r="K50" s="9"/>
      <c r="L50" s="1"/>
      <c r="M50" s="1"/>
      <c r="N50" s="1"/>
      <c r="O50" s="5"/>
      <c r="P50" s="9"/>
      <c r="Q50" s="10"/>
      <c r="R50" s="3"/>
      <c r="S50" s="3"/>
      <c r="T50" s="4"/>
    </row>
    <row r="51" spans="1:20" ht="46.5" customHeight="1">
      <c r="A51" s="1"/>
      <c r="B51" s="1"/>
      <c r="C51" s="25"/>
      <c r="D51" s="8" t="s">
        <v>213</v>
      </c>
      <c r="E51" s="15" t="str">
        <f t="shared" si="7"/>
        <v>July 15-August 15, 2017</v>
      </c>
      <c r="F51" s="8"/>
      <c r="G51" s="6" t="e">
        <f t="shared" si="8"/>
        <v>#N/A</v>
      </c>
      <c r="H51" s="6" t="e">
        <f t="shared" si="9"/>
        <v>#N/A</v>
      </c>
      <c r="I51" s="6" t="e">
        <f t="shared" si="10"/>
        <v>#N/A</v>
      </c>
      <c r="J51" s="15">
        <f t="shared" si="11"/>
        <v>0</v>
      </c>
      <c r="K51" s="9"/>
      <c r="L51" s="1"/>
      <c r="M51" s="1"/>
      <c r="N51" s="1"/>
      <c r="O51" s="5"/>
      <c r="P51" s="9"/>
      <c r="Q51" s="10"/>
      <c r="R51" s="3"/>
      <c r="S51" s="3"/>
      <c r="T51" s="4"/>
    </row>
    <row r="52" spans="1:20" ht="46.5" customHeight="1">
      <c r="A52" s="1"/>
      <c r="B52" s="1"/>
      <c r="C52" s="25"/>
      <c r="D52" s="8" t="s">
        <v>213</v>
      </c>
      <c r="E52" s="15" t="str">
        <f t="shared" si="7"/>
        <v>July 15-August 15, 2017</v>
      </c>
      <c r="F52" s="8"/>
      <c r="G52" s="6" t="e">
        <f t="shared" si="8"/>
        <v>#N/A</v>
      </c>
      <c r="H52" s="6" t="e">
        <f t="shared" si="9"/>
        <v>#N/A</v>
      </c>
      <c r="I52" s="6" t="e">
        <f t="shared" si="10"/>
        <v>#N/A</v>
      </c>
      <c r="J52" s="15">
        <f t="shared" si="11"/>
        <v>0</v>
      </c>
      <c r="K52" s="9"/>
      <c r="L52" s="1"/>
      <c r="M52" s="1"/>
      <c r="N52" s="1"/>
      <c r="O52" s="5"/>
      <c r="P52" s="9"/>
      <c r="Q52" s="10"/>
      <c r="R52" s="3"/>
      <c r="S52" s="3"/>
      <c r="T52" s="4"/>
    </row>
    <row r="53" spans="1:20" ht="46.5" customHeight="1">
      <c r="A53" s="1"/>
      <c r="B53" s="1"/>
      <c r="C53" s="25"/>
      <c r="D53" s="8" t="s">
        <v>213</v>
      </c>
      <c r="E53" s="15" t="str">
        <f t="shared" si="7"/>
        <v>July 15-August 15, 2017</v>
      </c>
      <c r="F53" s="8"/>
      <c r="G53" s="6" t="e">
        <f t="shared" si="8"/>
        <v>#N/A</v>
      </c>
      <c r="H53" s="6" t="e">
        <f t="shared" si="9"/>
        <v>#N/A</v>
      </c>
      <c r="I53" s="6" t="e">
        <f t="shared" si="10"/>
        <v>#N/A</v>
      </c>
      <c r="J53" s="15">
        <f t="shared" si="11"/>
        <v>0</v>
      </c>
      <c r="K53" s="9"/>
      <c r="L53" s="1"/>
      <c r="M53" s="1"/>
      <c r="N53" s="1"/>
      <c r="O53" s="5"/>
      <c r="P53" s="9"/>
      <c r="Q53" s="10"/>
      <c r="R53" s="3"/>
      <c r="S53" s="3"/>
      <c r="T53" s="4"/>
    </row>
    <row r="54" spans="1:20" ht="46.5" customHeight="1">
      <c r="A54" s="1"/>
      <c r="B54" s="1"/>
      <c r="C54" s="25"/>
      <c r="D54" s="8" t="s">
        <v>213</v>
      </c>
      <c r="E54" s="15" t="str">
        <f t="shared" si="7"/>
        <v>July 15-August 15, 2017</v>
      </c>
      <c r="F54" s="8"/>
      <c r="G54" s="6" t="e">
        <f t="shared" si="8"/>
        <v>#N/A</v>
      </c>
      <c r="H54" s="6" t="e">
        <f t="shared" si="9"/>
        <v>#N/A</v>
      </c>
      <c r="I54" s="6" t="e">
        <f t="shared" si="10"/>
        <v>#N/A</v>
      </c>
      <c r="J54" s="15">
        <f t="shared" si="11"/>
        <v>0</v>
      </c>
      <c r="K54" s="9"/>
      <c r="L54" s="1"/>
      <c r="M54" s="1"/>
      <c r="N54" s="1"/>
      <c r="O54" s="5"/>
      <c r="P54" s="9"/>
      <c r="Q54" s="10"/>
      <c r="R54" s="3"/>
      <c r="S54" s="3"/>
      <c r="T54" s="4"/>
    </row>
    <row r="55" spans="1:20" ht="46.5" customHeight="1">
      <c r="A55" s="1"/>
      <c r="B55" s="1"/>
      <c r="C55" s="25"/>
      <c r="D55" s="8" t="s">
        <v>213</v>
      </c>
      <c r="E55" s="15" t="str">
        <f t="shared" si="7"/>
        <v>July 15-August 15, 2017</v>
      </c>
      <c r="F55" s="8"/>
      <c r="G55" s="6" t="e">
        <f t="shared" si="8"/>
        <v>#N/A</v>
      </c>
      <c r="H55" s="6" t="e">
        <f t="shared" si="9"/>
        <v>#N/A</v>
      </c>
      <c r="I55" s="6" t="e">
        <f t="shared" si="10"/>
        <v>#N/A</v>
      </c>
      <c r="J55" s="15">
        <f t="shared" si="11"/>
        <v>0</v>
      </c>
      <c r="K55" s="9"/>
      <c r="L55" s="1"/>
      <c r="M55" s="1"/>
      <c r="N55" s="1"/>
      <c r="O55" s="5"/>
      <c r="P55" s="9"/>
      <c r="Q55" s="10"/>
      <c r="R55" s="3"/>
      <c r="S55" s="3"/>
      <c r="T55" s="4"/>
    </row>
    <row r="56" spans="1:20" ht="46.5" customHeight="1">
      <c r="A56" s="1"/>
      <c r="B56" s="1"/>
      <c r="C56" s="25"/>
      <c r="D56" s="8" t="s">
        <v>213</v>
      </c>
      <c r="E56" s="15" t="str">
        <f t="shared" si="7"/>
        <v>July 15-August 15, 2017</v>
      </c>
      <c r="F56" s="8"/>
      <c r="G56" s="6" t="e">
        <f t="shared" si="8"/>
        <v>#N/A</v>
      </c>
      <c r="H56" s="6" t="e">
        <f t="shared" si="9"/>
        <v>#N/A</v>
      </c>
      <c r="I56" s="6" t="e">
        <f t="shared" si="10"/>
        <v>#N/A</v>
      </c>
      <c r="J56" s="15">
        <f t="shared" si="11"/>
        <v>0</v>
      </c>
      <c r="K56" s="9"/>
      <c r="L56" s="1"/>
      <c r="M56" s="1"/>
      <c r="N56" s="1"/>
      <c r="O56" s="5"/>
      <c r="P56" s="9"/>
      <c r="Q56" s="10"/>
      <c r="R56" s="3"/>
      <c r="S56" s="3"/>
      <c r="T56" s="4"/>
    </row>
    <row r="57" spans="1:20" ht="46.5" customHeight="1">
      <c r="A57" s="1"/>
      <c r="B57" s="1"/>
      <c r="C57" s="25"/>
      <c r="D57" s="8" t="s">
        <v>213</v>
      </c>
      <c r="E57" s="15" t="str">
        <f t="shared" si="7"/>
        <v>July 15-August 15, 2017</v>
      </c>
      <c r="F57" s="8"/>
      <c r="G57" s="6" t="e">
        <f t="shared" si="8"/>
        <v>#N/A</v>
      </c>
      <c r="H57" s="6" t="e">
        <f t="shared" si="9"/>
        <v>#N/A</v>
      </c>
      <c r="I57" s="6" t="e">
        <f t="shared" si="10"/>
        <v>#N/A</v>
      </c>
      <c r="J57" s="15">
        <f t="shared" si="11"/>
        <v>0</v>
      </c>
      <c r="K57" s="9"/>
      <c r="L57" s="1"/>
      <c r="M57" s="1"/>
      <c r="N57" s="1"/>
      <c r="O57" s="5"/>
      <c r="P57" s="9"/>
      <c r="Q57" s="10"/>
      <c r="R57" s="3"/>
      <c r="S57" s="3"/>
      <c r="T57" s="4"/>
    </row>
    <row r="58" spans="1:20" ht="46.5" customHeight="1">
      <c r="A58" s="1"/>
      <c r="B58" s="1"/>
      <c r="C58" s="25"/>
      <c r="D58" s="8" t="s">
        <v>213</v>
      </c>
      <c r="E58" s="15" t="str">
        <f t="shared" si="7"/>
        <v>July 15-August 15, 2017</v>
      </c>
      <c r="F58" s="8"/>
      <c r="G58" s="6" t="e">
        <f t="shared" si="8"/>
        <v>#N/A</v>
      </c>
      <c r="H58" s="6" t="e">
        <f t="shared" si="9"/>
        <v>#N/A</v>
      </c>
      <c r="I58" s="6" t="e">
        <f t="shared" si="10"/>
        <v>#N/A</v>
      </c>
      <c r="J58" s="15">
        <f t="shared" si="11"/>
        <v>0</v>
      </c>
      <c r="K58" s="9"/>
      <c r="L58" s="1"/>
      <c r="M58" s="1"/>
      <c r="N58" s="1"/>
      <c r="O58" s="5"/>
      <c r="P58" s="9"/>
      <c r="Q58" s="10"/>
      <c r="R58" s="3"/>
      <c r="S58" s="3"/>
      <c r="T58" s="4"/>
    </row>
    <row r="59" spans="1:20" ht="46.5" customHeight="1">
      <c r="A59" s="1"/>
      <c r="B59" s="1"/>
      <c r="C59" s="25"/>
      <c r="D59" s="8" t="s">
        <v>213</v>
      </c>
      <c r="E59" s="15" t="str">
        <f t="shared" si="7"/>
        <v>July 15-August 15, 2017</v>
      </c>
      <c r="F59" s="8"/>
      <c r="G59" s="6" t="e">
        <f t="shared" si="8"/>
        <v>#N/A</v>
      </c>
      <c r="H59" s="6" t="e">
        <f t="shared" si="9"/>
        <v>#N/A</v>
      </c>
      <c r="I59" s="6" t="e">
        <f t="shared" si="10"/>
        <v>#N/A</v>
      </c>
      <c r="J59" s="15">
        <f t="shared" si="11"/>
        <v>0</v>
      </c>
      <c r="K59" s="9"/>
      <c r="L59" s="1"/>
      <c r="M59" s="1"/>
      <c r="N59" s="1"/>
      <c r="O59" s="5"/>
      <c r="P59" s="9"/>
      <c r="Q59" s="10"/>
      <c r="R59" s="3"/>
      <c r="S59" s="3"/>
      <c r="T59" s="4"/>
    </row>
    <row r="60" spans="1:20" ht="46.5" customHeight="1">
      <c r="A60" s="1"/>
      <c r="B60" s="1"/>
      <c r="C60" s="25"/>
      <c r="D60" s="8" t="s">
        <v>213</v>
      </c>
      <c r="E60" s="15" t="str">
        <f t="shared" si="7"/>
        <v>July 15-August 15, 2017</v>
      </c>
      <c r="F60" s="8"/>
      <c r="G60" s="6" t="e">
        <f t="shared" si="8"/>
        <v>#N/A</v>
      </c>
      <c r="H60" s="6" t="e">
        <f t="shared" si="9"/>
        <v>#N/A</v>
      </c>
      <c r="I60" s="6" t="e">
        <f t="shared" si="10"/>
        <v>#N/A</v>
      </c>
      <c r="J60" s="15">
        <f t="shared" si="11"/>
        <v>0</v>
      </c>
      <c r="K60" s="9"/>
      <c r="L60" s="1"/>
      <c r="M60" s="1"/>
      <c r="N60" s="1"/>
      <c r="O60" s="5"/>
      <c r="P60" s="9"/>
      <c r="Q60" s="10"/>
      <c r="R60" s="3"/>
      <c r="S60" s="3"/>
      <c r="T60" s="4"/>
    </row>
    <row r="61" spans="1:20" ht="46.5" customHeight="1">
      <c r="A61" s="1"/>
      <c r="B61" s="1"/>
      <c r="C61" s="25"/>
      <c r="D61" s="8" t="s">
        <v>213</v>
      </c>
      <c r="E61" s="15" t="str">
        <f t="shared" si="7"/>
        <v>July 15-August 15, 2017</v>
      </c>
      <c r="F61" s="8"/>
      <c r="G61" s="6" t="e">
        <f t="shared" si="8"/>
        <v>#N/A</v>
      </c>
      <c r="H61" s="6" t="e">
        <f t="shared" si="9"/>
        <v>#N/A</v>
      </c>
      <c r="I61" s="6" t="e">
        <f t="shared" si="10"/>
        <v>#N/A</v>
      </c>
      <c r="J61" s="15">
        <f t="shared" si="11"/>
        <v>0</v>
      </c>
      <c r="K61" s="9"/>
      <c r="L61" s="1"/>
      <c r="M61" s="1"/>
      <c r="N61" s="1"/>
      <c r="O61" s="5"/>
      <c r="P61" s="9"/>
      <c r="Q61" s="10"/>
      <c r="R61" s="3"/>
      <c r="S61" s="3"/>
      <c r="T61" s="4"/>
    </row>
    <row r="62" spans="1:20" ht="46.5" customHeight="1">
      <c r="A62" s="1"/>
      <c r="B62" s="1"/>
      <c r="C62" s="25"/>
      <c r="D62" s="8" t="s">
        <v>213</v>
      </c>
      <c r="E62" s="15" t="str">
        <f t="shared" si="7"/>
        <v>July 15-August 15, 2017</v>
      </c>
      <c r="F62" s="8"/>
      <c r="G62" s="6" t="e">
        <f t="shared" si="8"/>
        <v>#N/A</v>
      </c>
      <c r="H62" s="6" t="e">
        <f t="shared" si="9"/>
        <v>#N/A</v>
      </c>
      <c r="I62" s="6" t="e">
        <f t="shared" si="10"/>
        <v>#N/A</v>
      </c>
      <c r="J62" s="15">
        <f t="shared" si="11"/>
        <v>0</v>
      </c>
      <c r="K62" s="9"/>
      <c r="L62" s="1"/>
      <c r="M62" s="1"/>
      <c r="N62" s="1"/>
      <c r="O62" s="5"/>
      <c r="P62" s="9"/>
      <c r="Q62" s="10"/>
      <c r="R62" s="3"/>
      <c r="S62" s="3"/>
      <c r="T62" s="4"/>
    </row>
    <row r="63" spans="1:20" ht="46.5" customHeight="1">
      <c r="A63" s="1"/>
      <c r="B63" s="1"/>
      <c r="C63" s="25"/>
      <c r="D63" s="8" t="s">
        <v>213</v>
      </c>
      <c r="E63" s="15" t="str">
        <f t="shared" si="7"/>
        <v>July 15-August 15, 2017</v>
      </c>
      <c r="F63" s="8"/>
      <c r="G63" s="6" t="e">
        <f t="shared" si="8"/>
        <v>#N/A</v>
      </c>
      <c r="H63" s="6" t="e">
        <f t="shared" si="9"/>
        <v>#N/A</v>
      </c>
      <c r="I63" s="6" t="e">
        <f t="shared" si="10"/>
        <v>#N/A</v>
      </c>
      <c r="J63" s="15">
        <f t="shared" si="11"/>
        <v>0</v>
      </c>
      <c r="K63" s="9"/>
      <c r="L63" s="1"/>
      <c r="M63" s="1"/>
      <c r="N63" s="1"/>
      <c r="O63" s="5"/>
      <c r="P63" s="9"/>
      <c r="Q63" s="10"/>
      <c r="R63" s="3"/>
      <c r="S63" s="3"/>
      <c r="T63" s="4"/>
    </row>
    <row r="64" spans="1:20" ht="46.5" customHeight="1">
      <c r="A64" s="1"/>
      <c r="B64" s="1"/>
      <c r="C64" s="25"/>
      <c r="D64" s="8" t="s">
        <v>213</v>
      </c>
      <c r="E64" s="15" t="str">
        <f t="shared" si="7"/>
        <v>July 15-August 15, 2017</v>
      </c>
      <c r="F64" s="8"/>
      <c r="G64" s="6" t="e">
        <f t="shared" si="8"/>
        <v>#N/A</v>
      </c>
      <c r="H64" s="6" t="e">
        <f t="shared" si="9"/>
        <v>#N/A</v>
      </c>
      <c r="I64" s="6" t="e">
        <f t="shared" si="10"/>
        <v>#N/A</v>
      </c>
      <c r="J64" s="15">
        <f t="shared" si="11"/>
        <v>0</v>
      </c>
      <c r="K64" s="9"/>
      <c r="L64" s="1"/>
      <c r="M64" s="1"/>
      <c r="N64" s="1"/>
      <c r="O64" s="5"/>
      <c r="P64" s="9"/>
      <c r="Q64" s="10"/>
      <c r="R64" s="3"/>
      <c r="S64" s="3"/>
      <c r="T64" s="4"/>
    </row>
    <row r="65" spans="1:20" ht="46.5" customHeight="1">
      <c r="A65" s="1"/>
      <c r="B65" s="1"/>
      <c r="C65" s="25"/>
      <c r="D65" s="8" t="s">
        <v>213</v>
      </c>
      <c r="E65" s="15" t="str">
        <f t="shared" si="7"/>
        <v>July 15-August 15, 2017</v>
      </c>
      <c r="F65" s="8"/>
      <c r="G65" s="6" t="e">
        <f t="shared" si="8"/>
        <v>#N/A</v>
      </c>
      <c r="H65" s="6" t="e">
        <f t="shared" si="9"/>
        <v>#N/A</v>
      </c>
      <c r="I65" s="6" t="e">
        <f t="shared" si="10"/>
        <v>#N/A</v>
      </c>
      <c r="J65" s="15">
        <f t="shared" si="11"/>
        <v>0</v>
      </c>
      <c r="K65" s="9"/>
      <c r="L65" s="1"/>
      <c r="M65" s="1"/>
      <c r="N65" s="1"/>
      <c r="O65" s="5"/>
      <c r="P65" s="9"/>
      <c r="Q65" s="10"/>
      <c r="R65" s="3"/>
      <c r="S65" s="3"/>
      <c r="T65" s="4"/>
    </row>
    <row r="66" spans="1:20" ht="46.5" customHeight="1">
      <c r="A66" s="1"/>
      <c r="B66" s="1"/>
      <c r="C66" s="25"/>
      <c r="D66" s="8" t="s">
        <v>213</v>
      </c>
      <c r="E66" s="15" t="str">
        <f t="shared" si="7"/>
        <v>July 15-August 15, 2017</v>
      </c>
      <c r="F66" s="8"/>
      <c r="G66" s="6" t="e">
        <f t="shared" si="8"/>
        <v>#N/A</v>
      </c>
      <c r="H66" s="6" t="e">
        <f t="shared" si="9"/>
        <v>#N/A</v>
      </c>
      <c r="I66" s="6" t="e">
        <f t="shared" si="10"/>
        <v>#N/A</v>
      </c>
      <c r="J66" s="15">
        <f t="shared" si="11"/>
        <v>0</v>
      </c>
      <c r="K66" s="9"/>
      <c r="L66" s="1"/>
      <c r="M66" s="1"/>
      <c r="N66" s="1"/>
      <c r="O66" s="5"/>
      <c r="P66" s="9"/>
      <c r="Q66" s="10"/>
      <c r="R66" s="3"/>
      <c r="S66" s="3"/>
      <c r="T66" s="4"/>
    </row>
    <row r="67" spans="1:20" ht="46.5" customHeight="1">
      <c r="A67" s="1"/>
      <c r="B67" s="1"/>
      <c r="C67" s="25"/>
      <c r="D67" s="8" t="s">
        <v>213</v>
      </c>
      <c r="E67" s="15" t="str">
        <f t="shared" si="7"/>
        <v>July 15-August 15, 2017</v>
      </c>
      <c r="F67" s="8"/>
      <c r="G67" s="6" t="e">
        <f t="shared" ref="G67:G96" si="12">VLOOKUP(F67,course1,4,)</f>
        <v>#N/A</v>
      </c>
      <c r="H67" s="6" t="e">
        <f t="shared" ref="H67:H96" si="13">VLOOKUP(F67,course1,2,)</f>
        <v>#N/A</v>
      </c>
      <c r="I67" s="6" t="e">
        <f t="shared" ref="I67:I96" si="14">VLOOKUP(F67,course1,3,)</f>
        <v>#N/A</v>
      </c>
      <c r="J67" s="15">
        <f t="shared" si="11"/>
        <v>0</v>
      </c>
      <c r="K67" s="9"/>
      <c r="L67" s="1"/>
      <c r="M67" s="1"/>
      <c r="N67" s="1"/>
      <c r="O67" s="5"/>
      <c r="P67" s="9"/>
      <c r="Q67" s="10"/>
      <c r="R67" s="3"/>
      <c r="S67" s="3"/>
      <c r="T67" s="4"/>
    </row>
    <row r="68" spans="1:20" ht="46.5" customHeight="1">
      <c r="A68" s="1"/>
      <c r="B68" s="1"/>
      <c r="C68" s="25"/>
      <c r="D68" s="8" t="s">
        <v>213</v>
      </c>
      <c r="E68" s="15" t="str">
        <f t="shared" si="7"/>
        <v>July 15-August 15, 2017</v>
      </c>
      <c r="F68" s="8"/>
      <c r="G68" s="6" t="e">
        <f t="shared" si="12"/>
        <v>#N/A</v>
      </c>
      <c r="H68" s="6" t="e">
        <f t="shared" si="13"/>
        <v>#N/A</v>
      </c>
      <c r="I68" s="6" t="e">
        <f t="shared" si="14"/>
        <v>#N/A</v>
      </c>
      <c r="J68" s="15">
        <f t="shared" si="11"/>
        <v>0</v>
      </c>
      <c r="K68" s="9"/>
      <c r="L68" s="1"/>
      <c r="M68" s="1"/>
      <c r="N68" s="1"/>
      <c r="O68" s="5"/>
      <c r="P68" s="9"/>
      <c r="Q68" s="10"/>
      <c r="R68" s="3"/>
      <c r="S68" s="3"/>
      <c r="T68" s="4"/>
    </row>
    <row r="69" spans="1:20" ht="46.5" customHeight="1">
      <c r="A69" s="1"/>
      <c r="B69" s="1"/>
      <c r="C69" s="25"/>
      <c r="D69" s="8" t="s">
        <v>213</v>
      </c>
      <c r="E69" s="15" t="str">
        <f t="shared" si="7"/>
        <v>July 15-August 15, 2017</v>
      </c>
      <c r="F69" s="8"/>
      <c r="G69" s="6" t="e">
        <f t="shared" si="12"/>
        <v>#N/A</v>
      </c>
      <c r="H69" s="6" t="e">
        <f t="shared" si="13"/>
        <v>#N/A</v>
      </c>
      <c r="I69" s="6" t="e">
        <f t="shared" si="14"/>
        <v>#N/A</v>
      </c>
      <c r="J69" s="15">
        <f t="shared" si="11"/>
        <v>0</v>
      </c>
      <c r="K69" s="9"/>
      <c r="L69" s="1"/>
      <c r="M69" s="1"/>
      <c r="N69" s="1"/>
      <c r="O69" s="5"/>
      <c r="P69" s="9"/>
      <c r="Q69" s="10"/>
      <c r="R69" s="3"/>
      <c r="S69" s="3"/>
      <c r="T69" s="4"/>
    </row>
    <row r="70" spans="1:20" ht="46.5" customHeight="1">
      <c r="A70" s="1"/>
      <c r="B70" s="1"/>
      <c r="C70" s="25"/>
      <c r="D70" s="8" t="s">
        <v>213</v>
      </c>
      <c r="E70" s="15" t="str">
        <f t="shared" si="7"/>
        <v>July 15-August 15, 2017</v>
      </c>
      <c r="F70" s="8"/>
      <c r="G70" s="6" t="e">
        <f t="shared" si="12"/>
        <v>#N/A</v>
      </c>
      <c r="H70" s="6" t="e">
        <f t="shared" si="13"/>
        <v>#N/A</v>
      </c>
      <c r="I70" s="6" t="e">
        <f t="shared" si="14"/>
        <v>#N/A</v>
      </c>
      <c r="J70" s="15">
        <f t="shared" ref="J70:J96" si="15">$J$5</f>
        <v>0</v>
      </c>
      <c r="K70" s="9"/>
      <c r="L70" s="1"/>
      <c r="M70" s="1"/>
      <c r="N70" s="1"/>
      <c r="O70" s="5"/>
      <c r="P70" s="9"/>
      <c r="Q70" s="10"/>
      <c r="R70" s="3"/>
      <c r="S70" s="3"/>
      <c r="T70" s="4"/>
    </row>
    <row r="71" spans="1:20" ht="46.5" customHeight="1">
      <c r="A71" s="1"/>
      <c r="B71" s="1"/>
      <c r="C71" s="25"/>
      <c r="D71" s="8" t="s">
        <v>213</v>
      </c>
      <c r="E71" s="15" t="str">
        <f t="shared" ref="E71:E96" si="16">$E$5</f>
        <v>July 15-August 15, 2017</v>
      </c>
      <c r="F71" s="8"/>
      <c r="G71" s="6" t="e">
        <f t="shared" si="12"/>
        <v>#N/A</v>
      </c>
      <c r="H71" s="6" t="e">
        <f t="shared" si="13"/>
        <v>#N/A</v>
      </c>
      <c r="I71" s="6" t="e">
        <f t="shared" si="14"/>
        <v>#N/A</v>
      </c>
      <c r="J71" s="15">
        <f t="shared" si="15"/>
        <v>0</v>
      </c>
      <c r="K71" s="9"/>
      <c r="L71" s="1"/>
      <c r="M71" s="1"/>
      <c r="N71" s="1"/>
      <c r="O71" s="5"/>
      <c r="P71" s="9"/>
      <c r="Q71" s="10"/>
      <c r="R71" s="3"/>
      <c r="S71" s="3"/>
      <c r="T71" s="4"/>
    </row>
    <row r="72" spans="1:20" ht="46.5" customHeight="1">
      <c r="A72" s="1"/>
      <c r="B72" s="1"/>
      <c r="C72" s="25"/>
      <c r="D72" s="8" t="s">
        <v>213</v>
      </c>
      <c r="E72" s="15" t="str">
        <f t="shared" si="16"/>
        <v>July 15-August 15, 2017</v>
      </c>
      <c r="F72" s="8"/>
      <c r="G72" s="6" t="e">
        <f t="shared" si="12"/>
        <v>#N/A</v>
      </c>
      <c r="H72" s="6" t="e">
        <f t="shared" si="13"/>
        <v>#N/A</v>
      </c>
      <c r="I72" s="6" t="e">
        <f t="shared" si="14"/>
        <v>#N/A</v>
      </c>
      <c r="J72" s="15">
        <f t="shared" si="15"/>
        <v>0</v>
      </c>
      <c r="K72" s="9"/>
      <c r="L72" s="1"/>
      <c r="M72" s="1"/>
      <c r="N72" s="1"/>
      <c r="O72" s="5"/>
      <c r="P72" s="9"/>
      <c r="Q72" s="10"/>
      <c r="R72" s="3"/>
      <c r="S72" s="3"/>
      <c r="T72" s="4"/>
    </row>
    <row r="73" spans="1:20" ht="46.5" customHeight="1">
      <c r="A73" s="1"/>
      <c r="B73" s="1"/>
      <c r="C73" s="25"/>
      <c r="D73" s="8" t="s">
        <v>213</v>
      </c>
      <c r="E73" s="15" t="str">
        <f t="shared" si="16"/>
        <v>July 15-August 15, 2017</v>
      </c>
      <c r="F73" s="8"/>
      <c r="G73" s="6" t="e">
        <f t="shared" si="12"/>
        <v>#N/A</v>
      </c>
      <c r="H73" s="6" t="e">
        <f t="shared" si="13"/>
        <v>#N/A</v>
      </c>
      <c r="I73" s="6" t="e">
        <f t="shared" si="14"/>
        <v>#N/A</v>
      </c>
      <c r="J73" s="15">
        <f t="shared" si="15"/>
        <v>0</v>
      </c>
      <c r="K73" s="9"/>
      <c r="L73" s="1"/>
      <c r="M73" s="1"/>
      <c r="N73" s="1"/>
      <c r="O73" s="5"/>
      <c r="P73" s="9"/>
      <c r="Q73" s="10"/>
      <c r="R73" s="3"/>
      <c r="S73" s="3"/>
      <c r="T73" s="4"/>
    </row>
    <row r="74" spans="1:20" ht="46.5" customHeight="1">
      <c r="A74" s="1"/>
      <c r="B74" s="1"/>
      <c r="C74" s="25"/>
      <c r="D74" s="8" t="s">
        <v>213</v>
      </c>
      <c r="E74" s="15" t="str">
        <f t="shared" si="16"/>
        <v>July 15-August 15, 2017</v>
      </c>
      <c r="F74" s="8"/>
      <c r="G74" s="6" t="e">
        <f t="shared" si="12"/>
        <v>#N/A</v>
      </c>
      <c r="H74" s="6" t="e">
        <f t="shared" si="13"/>
        <v>#N/A</v>
      </c>
      <c r="I74" s="6" t="e">
        <f t="shared" si="14"/>
        <v>#N/A</v>
      </c>
      <c r="J74" s="15">
        <f t="shared" si="15"/>
        <v>0</v>
      </c>
      <c r="K74" s="9"/>
      <c r="L74" s="1"/>
      <c r="M74" s="1"/>
      <c r="N74" s="1"/>
      <c r="O74" s="5"/>
      <c r="P74" s="9"/>
      <c r="Q74" s="10"/>
      <c r="R74" s="3"/>
      <c r="S74" s="3"/>
      <c r="T74" s="4"/>
    </row>
    <row r="75" spans="1:20" ht="46.5" customHeight="1">
      <c r="A75" s="1"/>
      <c r="B75" s="1"/>
      <c r="C75" s="25"/>
      <c r="D75" s="8" t="s">
        <v>213</v>
      </c>
      <c r="E75" s="15" t="str">
        <f t="shared" si="16"/>
        <v>July 15-August 15, 2017</v>
      </c>
      <c r="F75" s="8"/>
      <c r="G75" s="6" t="e">
        <f t="shared" si="12"/>
        <v>#N/A</v>
      </c>
      <c r="H75" s="6" t="e">
        <f t="shared" si="13"/>
        <v>#N/A</v>
      </c>
      <c r="I75" s="6" t="e">
        <f t="shared" si="14"/>
        <v>#N/A</v>
      </c>
      <c r="J75" s="15">
        <f t="shared" si="15"/>
        <v>0</v>
      </c>
      <c r="K75" s="9"/>
      <c r="L75" s="1"/>
      <c r="M75" s="1"/>
      <c r="N75" s="1"/>
      <c r="O75" s="5"/>
      <c r="P75" s="9"/>
      <c r="Q75" s="10"/>
      <c r="R75" s="3"/>
      <c r="S75" s="3"/>
      <c r="T75" s="4"/>
    </row>
    <row r="76" spans="1:20" ht="46.5" customHeight="1">
      <c r="A76" s="1"/>
      <c r="B76" s="1"/>
      <c r="C76" s="25"/>
      <c r="D76" s="8" t="s">
        <v>213</v>
      </c>
      <c r="E76" s="15" t="str">
        <f t="shared" si="16"/>
        <v>July 15-August 15, 2017</v>
      </c>
      <c r="F76" s="8"/>
      <c r="G76" s="6" t="e">
        <f t="shared" si="12"/>
        <v>#N/A</v>
      </c>
      <c r="H76" s="6" t="e">
        <f t="shared" si="13"/>
        <v>#N/A</v>
      </c>
      <c r="I76" s="6" t="e">
        <f t="shared" si="14"/>
        <v>#N/A</v>
      </c>
      <c r="J76" s="15">
        <f t="shared" si="15"/>
        <v>0</v>
      </c>
      <c r="K76" s="9"/>
      <c r="L76" s="1"/>
      <c r="M76" s="1"/>
      <c r="N76" s="1"/>
      <c r="O76" s="5"/>
      <c r="P76" s="9"/>
      <c r="Q76" s="10"/>
      <c r="R76" s="3"/>
      <c r="S76" s="3"/>
      <c r="T76" s="4"/>
    </row>
    <row r="77" spans="1:20" ht="46.5" customHeight="1">
      <c r="A77" s="1"/>
      <c r="B77" s="1"/>
      <c r="C77" s="25"/>
      <c r="D77" s="8" t="s">
        <v>213</v>
      </c>
      <c r="E77" s="15" t="str">
        <f t="shared" si="16"/>
        <v>July 15-August 15, 2017</v>
      </c>
      <c r="F77" s="8"/>
      <c r="G77" s="6" t="e">
        <f t="shared" si="12"/>
        <v>#N/A</v>
      </c>
      <c r="H77" s="6" t="e">
        <f t="shared" si="13"/>
        <v>#N/A</v>
      </c>
      <c r="I77" s="6" t="e">
        <f t="shared" si="14"/>
        <v>#N/A</v>
      </c>
      <c r="J77" s="15">
        <f t="shared" si="15"/>
        <v>0</v>
      </c>
      <c r="K77" s="9"/>
      <c r="L77" s="1"/>
      <c r="M77" s="1"/>
      <c r="N77" s="1"/>
      <c r="O77" s="5"/>
      <c r="P77" s="9"/>
      <c r="Q77" s="10"/>
      <c r="R77" s="3"/>
      <c r="S77" s="3"/>
      <c r="T77" s="4"/>
    </row>
    <row r="78" spans="1:20" ht="46.5" customHeight="1">
      <c r="A78" s="1"/>
      <c r="B78" s="1"/>
      <c r="C78" s="25"/>
      <c r="D78" s="8" t="s">
        <v>213</v>
      </c>
      <c r="E78" s="15" t="str">
        <f t="shared" si="16"/>
        <v>July 15-August 15, 2017</v>
      </c>
      <c r="F78" s="8"/>
      <c r="G78" s="6" t="e">
        <f t="shared" si="12"/>
        <v>#N/A</v>
      </c>
      <c r="H78" s="6" t="e">
        <f t="shared" si="13"/>
        <v>#N/A</v>
      </c>
      <c r="I78" s="6" t="e">
        <f t="shared" si="14"/>
        <v>#N/A</v>
      </c>
      <c r="J78" s="15">
        <f t="shared" si="15"/>
        <v>0</v>
      </c>
      <c r="K78" s="9"/>
      <c r="L78" s="1"/>
      <c r="M78" s="1"/>
      <c r="N78" s="1"/>
      <c r="O78" s="5"/>
      <c r="P78" s="9"/>
      <c r="Q78" s="10"/>
      <c r="R78" s="3"/>
      <c r="S78" s="3"/>
      <c r="T78" s="4"/>
    </row>
    <row r="79" spans="1:20" ht="46.5" customHeight="1">
      <c r="A79" s="1"/>
      <c r="B79" s="1"/>
      <c r="C79" s="25"/>
      <c r="D79" s="8" t="s">
        <v>213</v>
      </c>
      <c r="E79" s="15" t="str">
        <f t="shared" si="16"/>
        <v>July 15-August 15, 2017</v>
      </c>
      <c r="F79" s="8"/>
      <c r="G79" s="6" t="e">
        <f t="shared" si="12"/>
        <v>#N/A</v>
      </c>
      <c r="H79" s="6" t="e">
        <f t="shared" si="13"/>
        <v>#N/A</v>
      </c>
      <c r="I79" s="6" t="e">
        <f t="shared" si="14"/>
        <v>#N/A</v>
      </c>
      <c r="J79" s="15">
        <f t="shared" si="15"/>
        <v>0</v>
      </c>
      <c r="K79" s="9"/>
      <c r="L79" s="1"/>
      <c r="M79" s="1"/>
      <c r="N79" s="1"/>
      <c r="O79" s="5"/>
      <c r="P79" s="9"/>
      <c r="Q79" s="10"/>
      <c r="R79" s="3"/>
      <c r="S79" s="3"/>
      <c r="T79" s="4"/>
    </row>
    <row r="80" spans="1:20" ht="46.5" customHeight="1">
      <c r="A80" s="1"/>
      <c r="B80" s="1"/>
      <c r="C80" s="25"/>
      <c r="D80" s="8" t="s">
        <v>213</v>
      </c>
      <c r="E80" s="15" t="str">
        <f t="shared" si="16"/>
        <v>July 15-August 15, 2017</v>
      </c>
      <c r="F80" s="8"/>
      <c r="G80" s="6" t="e">
        <f t="shared" si="12"/>
        <v>#N/A</v>
      </c>
      <c r="H80" s="6" t="e">
        <f t="shared" si="13"/>
        <v>#N/A</v>
      </c>
      <c r="I80" s="6" t="e">
        <f t="shared" si="14"/>
        <v>#N/A</v>
      </c>
      <c r="J80" s="15">
        <f t="shared" si="15"/>
        <v>0</v>
      </c>
      <c r="K80" s="9"/>
      <c r="L80" s="1"/>
      <c r="M80" s="1"/>
      <c r="N80" s="1"/>
      <c r="O80" s="5"/>
      <c r="P80" s="9"/>
      <c r="Q80" s="10"/>
      <c r="R80" s="3"/>
      <c r="S80" s="3"/>
      <c r="T80" s="4"/>
    </row>
    <row r="81" spans="1:20" ht="46.5" customHeight="1">
      <c r="A81" s="1"/>
      <c r="B81" s="1"/>
      <c r="C81" s="25"/>
      <c r="D81" s="8" t="s">
        <v>213</v>
      </c>
      <c r="E81" s="15" t="str">
        <f t="shared" si="16"/>
        <v>July 15-August 15, 2017</v>
      </c>
      <c r="F81" s="8"/>
      <c r="G81" s="6" t="e">
        <f t="shared" si="12"/>
        <v>#N/A</v>
      </c>
      <c r="H81" s="6" t="e">
        <f t="shared" si="13"/>
        <v>#N/A</v>
      </c>
      <c r="I81" s="6" t="e">
        <f t="shared" si="14"/>
        <v>#N/A</v>
      </c>
      <c r="J81" s="15">
        <f t="shared" si="15"/>
        <v>0</v>
      </c>
      <c r="K81" s="9"/>
      <c r="L81" s="1"/>
      <c r="M81" s="1"/>
      <c r="N81" s="1"/>
      <c r="O81" s="5"/>
      <c r="P81" s="9"/>
      <c r="Q81" s="10"/>
      <c r="R81" s="3"/>
      <c r="S81" s="3"/>
      <c r="T81" s="4"/>
    </row>
    <row r="82" spans="1:20" ht="46.5" customHeight="1">
      <c r="A82" s="1"/>
      <c r="B82" s="1"/>
      <c r="C82" s="25"/>
      <c r="D82" s="8" t="s">
        <v>213</v>
      </c>
      <c r="E82" s="15" t="str">
        <f t="shared" si="16"/>
        <v>July 15-August 15, 2017</v>
      </c>
      <c r="F82" s="8"/>
      <c r="G82" s="6" t="e">
        <f t="shared" si="12"/>
        <v>#N/A</v>
      </c>
      <c r="H82" s="6" t="e">
        <f t="shared" si="13"/>
        <v>#N/A</v>
      </c>
      <c r="I82" s="6" t="e">
        <f t="shared" si="14"/>
        <v>#N/A</v>
      </c>
      <c r="J82" s="15">
        <f t="shared" si="15"/>
        <v>0</v>
      </c>
      <c r="K82" s="9"/>
      <c r="L82" s="1"/>
      <c r="M82" s="1"/>
      <c r="N82" s="1"/>
      <c r="O82" s="5"/>
      <c r="P82" s="9"/>
      <c r="Q82" s="10"/>
      <c r="R82" s="3"/>
      <c r="S82" s="3"/>
      <c r="T82" s="4"/>
    </row>
    <row r="83" spans="1:20" ht="46.5" customHeight="1">
      <c r="A83" s="1"/>
      <c r="B83" s="1"/>
      <c r="C83" s="25"/>
      <c r="D83" s="8" t="s">
        <v>213</v>
      </c>
      <c r="E83" s="15" t="str">
        <f t="shared" si="16"/>
        <v>July 15-August 15, 2017</v>
      </c>
      <c r="F83" s="8"/>
      <c r="G83" s="6" t="e">
        <f t="shared" si="12"/>
        <v>#N/A</v>
      </c>
      <c r="H83" s="6" t="e">
        <f t="shared" si="13"/>
        <v>#N/A</v>
      </c>
      <c r="I83" s="6" t="e">
        <f t="shared" si="14"/>
        <v>#N/A</v>
      </c>
      <c r="J83" s="15">
        <f t="shared" si="15"/>
        <v>0</v>
      </c>
      <c r="K83" s="9"/>
      <c r="L83" s="1"/>
      <c r="M83" s="1"/>
      <c r="N83" s="1"/>
      <c r="O83" s="5"/>
      <c r="P83" s="9"/>
      <c r="Q83" s="10"/>
      <c r="R83" s="3"/>
      <c r="S83" s="3"/>
      <c r="T83" s="4"/>
    </row>
    <row r="84" spans="1:20" ht="46.5" customHeight="1">
      <c r="A84" s="1"/>
      <c r="B84" s="1"/>
      <c r="C84" s="25"/>
      <c r="D84" s="8" t="s">
        <v>213</v>
      </c>
      <c r="E84" s="15" t="str">
        <f t="shared" si="16"/>
        <v>July 15-August 15, 2017</v>
      </c>
      <c r="F84" s="8"/>
      <c r="G84" s="6" t="e">
        <f t="shared" si="12"/>
        <v>#N/A</v>
      </c>
      <c r="H84" s="6" t="e">
        <f t="shared" si="13"/>
        <v>#N/A</v>
      </c>
      <c r="I84" s="6" t="e">
        <f t="shared" si="14"/>
        <v>#N/A</v>
      </c>
      <c r="J84" s="15">
        <f t="shared" si="15"/>
        <v>0</v>
      </c>
      <c r="K84" s="9"/>
      <c r="L84" s="1"/>
      <c r="M84" s="1"/>
      <c r="N84" s="1"/>
      <c r="O84" s="5"/>
      <c r="P84" s="9"/>
      <c r="Q84" s="10"/>
      <c r="R84" s="3"/>
      <c r="S84" s="3"/>
      <c r="T84" s="4"/>
    </row>
    <row r="85" spans="1:20" ht="46.5" customHeight="1">
      <c r="A85" s="1"/>
      <c r="B85" s="1"/>
      <c r="C85" s="25"/>
      <c r="D85" s="8" t="s">
        <v>213</v>
      </c>
      <c r="E85" s="15" t="str">
        <f t="shared" si="16"/>
        <v>July 15-August 15, 2017</v>
      </c>
      <c r="F85" s="8"/>
      <c r="G85" s="6" t="e">
        <f t="shared" si="12"/>
        <v>#N/A</v>
      </c>
      <c r="H85" s="6" t="e">
        <f t="shared" si="13"/>
        <v>#N/A</v>
      </c>
      <c r="I85" s="6" t="e">
        <f t="shared" si="14"/>
        <v>#N/A</v>
      </c>
      <c r="J85" s="15">
        <f t="shared" si="15"/>
        <v>0</v>
      </c>
      <c r="K85" s="9"/>
      <c r="L85" s="1"/>
      <c r="M85" s="1"/>
      <c r="N85" s="1"/>
      <c r="O85" s="5"/>
      <c r="P85" s="9"/>
      <c r="Q85" s="10"/>
      <c r="R85" s="3"/>
      <c r="S85" s="3"/>
      <c r="T85" s="4"/>
    </row>
    <row r="86" spans="1:20" ht="46.5" customHeight="1">
      <c r="A86" s="1"/>
      <c r="B86" s="1"/>
      <c r="C86" s="25"/>
      <c r="D86" s="8" t="s">
        <v>213</v>
      </c>
      <c r="E86" s="15" t="str">
        <f t="shared" si="16"/>
        <v>July 15-August 15, 2017</v>
      </c>
      <c r="F86" s="8"/>
      <c r="G86" s="6" t="e">
        <f t="shared" si="12"/>
        <v>#N/A</v>
      </c>
      <c r="H86" s="6" t="e">
        <f t="shared" si="13"/>
        <v>#N/A</v>
      </c>
      <c r="I86" s="6" t="e">
        <f t="shared" si="14"/>
        <v>#N/A</v>
      </c>
      <c r="J86" s="15">
        <f t="shared" si="15"/>
        <v>0</v>
      </c>
      <c r="K86" s="9"/>
      <c r="L86" s="1"/>
      <c r="M86" s="1"/>
      <c r="N86" s="1"/>
      <c r="O86" s="5"/>
      <c r="P86" s="9"/>
      <c r="Q86" s="10"/>
      <c r="R86" s="3"/>
      <c r="S86" s="3"/>
      <c r="T86" s="4"/>
    </row>
    <row r="87" spans="1:20" ht="46.5" customHeight="1">
      <c r="A87" s="1"/>
      <c r="B87" s="1"/>
      <c r="C87" s="25"/>
      <c r="D87" s="8" t="s">
        <v>213</v>
      </c>
      <c r="E87" s="15" t="str">
        <f t="shared" si="16"/>
        <v>July 15-August 15, 2017</v>
      </c>
      <c r="F87" s="8"/>
      <c r="G87" s="6" t="e">
        <f t="shared" si="12"/>
        <v>#N/A</v>
      </c>
      <c r="H87" s="6" t="e">
        <f t="shared" si="13"/>
        <v>#N/A</v>
      </c>
      <c r="I87" s="6" t="e">
        <f t="shared" si="14"/>
        <v>#N/A</v>
      </c>
      <c r="J87" s="15">
        <f t="shared" si="15"/>
        <v>0</v>
      </c>
      <c r="K87" s="9"/>
      <c r="L87" s="1"/>
      <c r="M87" s="1"/>
      <c r="N87" s="1"/>
      <c r="O87" s="5"/>
      <c r="P87" s="9"/>
      <c r="Q87" s="10"/>
      <c r="R87" s="3"/>
      <c r="S87" s="3"/>
      <c r="T87" s="4"/>
    </row>
    <row r="88" spans="1:20" ht="46.5" customHeight="1">
      <c r="A88" s="1"/>
      <c r="B88" s="1"/>
      <c r="C88" s="25"/>
      <c r="D88" s="8" t="s">
        <v>213</v>
      </c>
      <c r="E88" s="15" t="str">
        <f t="shared" si="16"/>
        <v>July 15-August 15, 2017</v>
      </c>
      <c r="F88" s="8"/>
      <c r="G88" s="6" t="e">
        <f t="shared" si="12"/>
        <v>#N/A</v>
      </c>
      <c r="H88" s="6" t="e">
        <f t="shared" si="13"/>
        <v>#N/A</v>
      </c>
      <c r="I88" s="6" t="e">
        <f t="shared" si="14"/>
        <v>#N/A</v>
      </c>
      <c r="J88" s="15">
        <f t="shared" si="15"/>
        <v>0</v>
      </c>
      <c r="K88" s="9"/>
      <c r="L88" s="1"/>
      <c r="M88" s="1"/>
      <c r="N88" s="1"/>
      <c r="O88" s="5"/>
      <c r="P88" s="9"/>
      <c r="Q88" s="10"/>
      <c r="R88" s="3"/>
      <c r="S88" s="3"/>
      <c r="T88" s="4"/>
    </row>
    <row r="89" spans="1:20" ht="46.5" customHeight="1">
      <c r="A89" s="1"/>
      <c r="B89" s="1"/>
      <c r="C89" s="25"/>
      <c r="D89" s="8" t="s">
        <v>213</v>
      </c>
      <c r="E89" s="15" t="str">
        <f t="shared" si="16"/>
        <v>July 15-August 15, 2017</v>
      </c>
      <c r="F89" s="8"/>
      <c r="G89" s="6" t="e">
        <f t="shared" si="12"/>
        <v>#N/A</v>
      </c>
      <c r="H89" s="6" t="e">
        <f t="shared" si="13"/>
        <v>#N/A</v>
      </c>
      <c r="I89" s="6" t="e">
        <f t="shared" si="14"/>
        <v>#N/A</v>
      </c>
      <c r="J89" s="15">
        <f t="shared" si="15"/>
        <v>0</v>
      </c>
      <c r="K89" s="9"/>
      <c r="L89" s="1"/>
      <c r="M89" s="1"/>
      <c r="N89" s="1"/>
      <c r="O89" s="5"/>
      <c r="P89" s="9"/>
      <c r="Q89" s="10"/>
      <c r="R89" s="3"/>
      <c r="S89" s="3"/>
      <c r="T89" s="4"/>
    </row>
    <row r="90" spans="1:20" ht="46.5" customHeight="1">
      <c r="A90" s="1"/>
      <c r="B90" s="1"/>
      <c r="C90" s="25"/>
      <c r="D90" s="8" t="s">
        <v>213</v>
      </c>
      <c r="E90" s="15" t="str">
        <f t="shared" si="16"/>
        <v>July 15-August 15, 2017</v>
      </c>
      <c r="F90" s="8"/>
      <c r="G90" s="6" t="e">
        <f t="shared" si="12"/>
        <v>#N/A</v>
      </c>
      <c r="H90" s="6" t="e">
        <f t="shared" si="13"/>
        <v>#N/A</v>
      </c>
      <c r="I90" s="6" t="e">
        <f t="shared" si="14"/>
        <v>#N/A</v>
      </c>
      <c r="J90" s="15">
        <f t="shared" si="15"/>
        <v>0</v>
      </c>
      <c r="K90" s="9"/>
      <c r="L90" s="1"/>
      <c r="M90" s="1"/>
      <c r="N90" s="1"/>
      <c r="O90" s="5"/>
      <c r="P90" s="9"/>
      <c r="Q90" s="10"/>
      <c r="R90" s="3"/>
      <c r="S90" s="3"/>
      <c r="T90" s="4"/>
    </row>
    <row r="91" spans="1:20" ht="46.5" customHeight="1">
      <c r="A91" s="1"/>
      <c r="B91" s="1"/>
      <c r="C91" s="25"/>
      <c r="D91" s="8" t="s">
        <v>213</v>
      </c>
      <c r="E91" s="15" t="str">
        <f t="shared" si="16"/>
        <v>July 15-August 15, 2017</v>
      </c>
      <c r="F91" s="8"/>
      <c r="G91" s="6" t="e">
        <f t="shared" si="12"/>
        <v>#N/A</v>
      </c>
      <c r="H91" s="6" t="e">
        <f t="shared" si="13"/>
        <v>#N/A</v>
      </c>
      <c r="I91" s="6" t="e">
        <f t="shared" si="14"/>
        <v>#N/A</v>
      </c>
      <c r="J91" s="15">
        <f t="shared" si="15"/>
        <v>0</v>
      </c>
      <c r="K91" s="9"/>
      <c r="L91" s="1"/>
      <c r="M91" s="1"/>
      <c r="N91" s="1"/>
      <c r="O91" s="5"/>
      <c r="P91" s="9"/>
      <c r="Q91" s="10"/>
      <c r="R91" s="3"/>
      <c r="S91" s="3"/>
      <c r="T91" s="4"/>
    </row>
    <row r="92" spans="1:20" ht="46.5" customHeight="1">
      <c r="A92" s="1"/>
      <c r="B92" s="1"/>
      <c r="C92" s="25"/>
      <c r="D92" s="8" t="s">
        <v>213</v>
      </c>
      <c r="E92" s="15" t="str">
        <f t="shared" si="16"/>
        <v>July 15-August 15, 2017</v>
      </c>
      <c r="F92" s="8"/>
      <c r="G92" s="6" t="e">
        <f t="shared" si="12"/>
        <v>#N/A</v>
      </c>
      <c r="H92" s="6" t="e">
        <f t="shared" si="13"/>
        <v>#N/A</v>
      </c>
      <c r="I92" s="6" t="e">
        <f t="shared" si="14"/>
        <v>#N/A</v>
      </c>
      <c r="J92" s="15">
        <f t="shared" si="15"/>
        <v>0</v>
      </c>
      <c r="K92" s="9"/>
      <c r="L92" s="1"/>
      <c r="M92" s="1"/>
      <c r="N92" s="1"/>
      <c r="O92" s="5"/>
      <c r="P92" s="9"/>
      <c r="Q92" s="10"/>
      <c r="R92" s="3"/>
      <c r="S92" s="3"/>
      <c r="T92" s="4"/>
    </row>
    <row r="93" spans="1:20" ht="46.5" customHeight="1">
      <c r="A93" s="1"/>
      <c r="B93" s="1"/>
      <c r="C93" s="25"/>
      <c r="D93" s="8" t="s">
        <v>213</v>
      </c>
      <c r="E93" s="15" t="str">
        <f t="shared" si="16"/>
        <v>July 15-August 15, 2017</v>
      </c>
      <c r="F93" s="8"/>
      <c r="G93" s="6" t="e">
        <f t="shared" si="12"/>
        <v>#N/A</v>
      </c>
      <c r="H93" s="6" t="e">
        <f t="shared" si="13"/>
        <v>#N/A</v>
      </c>
      <c r="I93" s="6" t="e">
        <f t="shared" si="14"/>
        <v>#N/A</v>
      </c>
      <c r="J93" s="15">
        <f t="shared" si="15"/>
        <v>0</v>
      </c>
      <c r="K93" s="9"/>
      <c r="L93" s="1"/>
      <c r="M93" s="1"/>
      <c r="N93" s="1"/>
      <c r="O93" s="5"/>
      <c r="P93" s="9"/>
      <c r="Q93" s="10"/>
      <c r="R93" s="3"/>
      <c r="S93" s="3"/>
      <c r="T93" s="4"/>
    </row>
    <row r="94" spans="1:20" ht="46.5" customHeight="1">
      <c r="A94" s="1"/>
      <c r="B94" s="1"/>
      <c r="C94" s="25"/>
      <c r="D94" s="8" t="s">
        <v>213</v>
      </c>
      <c r="E94" s="15" t="str">
        <f t="shared" si="16"/>
        <v>July 15-August 15, 2017</v>
      </c>
      <c r="F94" s="8"/>
      <c r="G94" s="6" t="e">
        <f t="shared" si="12"/>
        <v>#N/A</v>
      </c>
      <c r="H94" s="6" t="e">
        <f t="shared" si="13"/>
        <v>#N/A</v>
      </c>
      <c r="I94" s="6" t="e">
        <f t="shared" si="14"/>
        <v>#N/A</v>
      </c>
      <c r="J94" s="15">
        <f t="shared" si="15"/>
        <v>0</v>
      </c>
      <c r="K94" s="9"/>
      <c r="L94" s="1"/>
      <c r="M94" s="1"/>
      <c r="N94" s="1"/>
      <c r="O94" s="5"/>
      <c r="P94" s="9"/>
      <c r="Q94" s="10"/>
      <c r="R94" s="3"/>
      <c r="S94" s="3"/>
      <c r="T94" s="4"/>
    </row>
    <row r="95" spans="1:20" ht="46.5" customHeight="1">
      <c r="A95" s="1"/>
      <c r="B95" s="1"/>
      <c r="C95" s="25"/>
      <c r="D95" s="8" t="s">
        <v>213</v>
      </c>
      <c r="E95" s="15" t="str">
        <f t="shared" si="16"/>
        <v>July 15-August 15, 2017</v>
      </c>
      <c r="F95" s="8"/>
      <c r="G95" s="6" t="e">
        <f t="shared" si="12"/>
        <v>#N/A</v>
      </c>
      <c r="H95" s="6" t="e">
        <f t="shared" si="13"/>
        <v>#N/A</v>
      </c>
      <c r="I95" s="6" t="e">
        <f t="shared" si="14"/>
        <v>#N/A</v>
      </c>
      <c r="J95" s="15">
        <f t="shared" si="15"/>
        <v>0</v>
      </c>
      <c r="K95" s="9"/>
      <c r="L95" s="1"/>
      <c r="M95" s="1"/>
      <c r="N95" s="1"/>
      <c r="O95" s="5"/>
      <c r="P95" s="9"/>
      <c r="Q95" s="10"/>
      <c r="R95" s="3"/>
      <c r="S95" s="3"/>
      <c r="T95" s="4"/>
    </row>
    <row r="96" spans="1:20" ht="46.5" customHeight="1">
      <c r="A96" s="1"/>
      <c r="B96" s="1"/>
      <c r="C96" s="25"/>
      <c r="D96" s="8" t="s">
        <v>213</v>
      </c>
      <c r="E96" s="15" t="str">
        <f t="shared" si="16"/>
        <v>July 15-August 15, 2017</v>
      </c>
      <c r="F96" s="8"/>
      <c r="G96" s="6" t="e">
        <f t="shared" si="12"/>
        <v>#N/A</v>
      </c>
      <c r="H96" s="6" t="e">
        <f t="shared" si="13"/>
        <v>#N/A</v>
      </c>
      <c r="I96" s="6" t="e">
        <f t="shared" si="14"/>
        <v>#N/A</v>
      </c>
      <c r="J96" s="15">
        <f t="shared" si="15"/>
        <v>0</v>
      </c>
      <c r="K96" s="9"/>
      <c r="L96" s="1"/>
      <c r="M96" s="1"/>
      <c r="N96" s="1"/>
      <c r="O96" s="5"/>
      <c r="P96" s="9"/>
      <c r="Q96" s="10"/>
      <c r="R96" s="3"/>
      <c r="S96" s="3"/>
      <c r="T96" s="4"/>
    </row>
  </sheetData>
  <dataConsolidate/>
  <phoneticPr fontId="4" type="noConversion"/>
  <dataValidations count="6">
    <dataValidation type="list" showInputMessage="1" showErrorMessage="1" sqref="D2">
      <formula1>Group</formula1>
    </dataValidation>
    <dataValidation type="list" showInputMessage="1" showErrorMessage="1" sqref="P2">
      <formula1>Gender</formula1>
    </dataValidation>
    <dataValidation type="list" showInputMessage="1" showErrorMessage="1" sqref="Q2">
      <formula1>Country</formula1>
    </dataValidation>
    <dataValidation type="list" showInputMessage="1" showErrorMessage="1" sqref="F2:G2">
      <formula1>SummerProgramPackage</formula1>
    </dataValidation>
    <dataValidation type="list" allowBlank="1" showInputMessage="1" showErrorMessage="1" sqref="F94:F96">
      <formula1>Programs</formula1>
    </dataValidation>
    <dataValidation type="date" allowBlank="1" showInputMessage="1" showErrorMessage="1" errorTitle="Please enter your date of birth" error="Spell out the full month" promptTitle="Date of Birth" prompt="Please spell out your month of birth" sqref="O4:O96">
      <formula1>1</formula1>
      <formula2>401923</formula2>
    </dataValidation>
  </dataValidations>
  <hyperlinks>
    <hyperlink ref="C4" r:id="rId1"/>
    <hyperlink ref="S4" r:id="rId2"/>
  </hyperlinks>
  <printOptions horizontalCentered="1" verticalCentered="1"/>
  <pageMargins left="0.25" right="0.25" top="0.25" bottom="0.5" header="0.3" footer="0.3"/>
  <pageSetup paperSize="9" scale="36" fitToHeight="0" orientation="landscape" r:id="rId3"/>
  <headerFooter alignWithMargins="0"/>
  <extLst>
    <ext xmlns:x14="http://schemas.microsoft.com/office/spreadsheetml/2009/9/main" uri="{CCE6A557-97BC-4b89-ADB6-D9C93CAAB3DF}">
      <x14:dataValidations xmlns:xm="http://schemas.microsoft.com/office/excel/2006/main" count="7">
        <x14:dataValidation type="list" allowBlank="1" showInputMessage="1" showErrorMessage="1" errorTitle="Gender" error="Please indicate your gender" promptTitle="Gender" prompt="Please indicate Male/Female">
          <x14:formula1>
            <xm:f>'2017 Data Validation'!$B$2:$B$4</xm:f>
          </x14:formula1>
          <xm:sqref>P5:P96</xm:sqref>
        </x14:dataValidation>
        <x14:dataValidation type="list" allowBlank="1" showInputMessage="1" showErrorMessage="1" promptTitle="Group drop down menu" prompt="Choose Student if you are not the group leader.">
          <x14:formula1>
            <xm:f>'2017 Data Validation'!$A$2:$A$4</xm:f>
          </x14:formula1>
          <xm:sqref>D4:D96</xm:sqref>
        </x14:dataValidation>
        <x14:dataValidation type="list" errorStyle="information" allowBlank="1" showInputMessage="1" showErrorMessage="1" errorTitle="Country not found in the menu" error="Please enter the full name of your country of citizenship_x000a_" promptTitle="Citizenship drop down menu" prompt="Choose your country of citizenship">
          <x14:formula1>
            <xm:f>'2017 Data Validation'!$H$2:$H$206</xm:f>
          </x14:formula1>
          <xm:sqref>Q5:Q96</xm:sqref>
        </x14:dataValidation>
        <x14:dataValidation type="list" errorStyle="information" allowBlank="1" showInputMessage="1" showErrorMessage="1" errorTitle="Your year level is not listed" error="Enter your year level here" promptTitle="Year Level drop down menu" prompt="Choose your level as at September">
          <x14:formula1>
            <xm:f>'2017 Data Validation'!$C$2:$C$10</xm:f>
          </x14:formula1>
          <xm:sqref>K4:K96</xm:sqref>
        </x14:dataValidation>
        <x14:dataValidation type="list" allowBlank="1" showInputMessage="1" showErrorMessage="1" promptTitle="Program package drop down menu" prompt="Please choose only one package.  The courses associated with this package will appear to the right.">
          <x14:formula1>
            <xm:f>'2017 Data Validation'!$D$2:$D$57</xm:f>
          </x14:formula1>
          <xm:sqref>F4:F93</xm:sqref>
        </x14:dataValidation>
        <x14:dataValidation type="list" errorStyle="information" allowBlank="1" showInputMessage="1" showErrorMessage="1" errorTitle="Country not found in the menu" error="Please enter the full name of your country of citizenship_x000a_" promptTitle="Citizenship drop down menu" prompt="Choose your country of citizenship">
          <x14:formula1>
            <xm:f>'[1]2017 Data Validation'!#REF!</xm:f>
          </x14:formula1>
          <xm:sqref>Q4</xm:sqref>
        </x14:dataValidation>
        <x14:dataValidation type="list" allowBlank="1" showInputMessage="1" showErrorMessage="1" errorTitle="Gender" error="Please indicate your gender" promptTitle="Gender" prompt="Please indicate Male/Female">
          <x14:formula1>
            <xm:f>'[1]2017 Data Validation'!#REF!</xm:f>
          </x14:formula1>
          <xm:sqref>P4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206"/>
  <sheetViews>
    <sheetView zoomScale="70" zoomScaleNormal="70" workbookViewId="0">
      <pane ySplit="1" topLeftCell="A2" activePane="bottomLeft" state="frozen"/>
      <selection pane="bottomLeft" activeCell="A18" sqref="A18"/>
    </sheetView>
  </sheetViews>
  <sheetFormatPr defaultColWidth="9" defaultRowHeight="12"/>
  <cols>
    <col min="1" max="1" width="15.75" style="30" customWidth="1"/>
    <col min="2" max="2" width="8.375" style="30" customWidth="1"/>
    <col min="3" max="3" width="15.25" style="30" customWidth="1"/>
    <col min="4" max="4" width="15" style="30" customWidth="1"/>
    <col min="5" max="5" width="56" style="33" customWidth="1"/>
    <col min="6" max="6" width="56" style="26" customWidth="1"/>
    <col min="7" max="7" width="42.5" style="33" bestFit="1" customWidth="1"/>
    <col min="8" max="8" width="26.25" style="30" bestFit="1" customWidth="1"/>
    <col min="9" max="16384" width="9" style="30"/>
  </cols>
  <sheetData>
    <row r="1" spans="1:9" s="26" customFormat="1" ht="58.5" customHeight="1">
      <c r="A1" s="26" t="s">
        <v>212</v>
      </c>
      <c r="B1" s="27" t="s">
        <v>2</v>
      </c>
      <c r="C1" s="27" t="s">
        <v>262</v>
      </c>
      <c r="D1" s="27" t="s">
        <v>1</v>
      </c>
      <c r="E1" s="28" t="s">
        <v>255</v>
      </c>
      <c r="F1" s="27" t="s">
        <v>254</v>
      </c>
      <c r="G1" s="28" t="s">
        <v>222</v>
      </c>
      <c r="H1" s="27" t="s">
        <v>256</v>
      </c>
    </row>
    <row r="2" spans="1:9">
      <c r="B2" s="31" t="s">
        <v>0</v>
      </c>
      <c r="D2" s="27"/>
      <c r="E2" s="28"/>
      <c r="F2" s="27"/>
      <c r="G2" s="28"/>
      <c r="I2" s="29" t="s">
        <v>211</v>
      </c>
    </row>
    <row r="3" spans="1:9" ht="24">
      <c r="A3" s="30" t="s">
        <v>213</v>
      </c>
      <c r="B3" s="32" t="s">
        <v>206</v>
      </c>
      <c r="C3" s="30">
        <v>1</v>
      </c>
      <c r="D3" s="30" t="s">
        <v>365</v>
      </c>
      <c r="E3" s="26" t="s">
        <v>438</v>
      </c>
      <c r="F3" s="26" t="s">
        <v>425</v>
      </c>
      <c r="G3" s="33" t="s">
        <v>321</v>
      </c>
      <c r="H3" s="29" t="s">
        <v>11</v>
      </c>
    </row>
    <row r="4" spans="1:9">
      <c r="A4" s="26" t="s">
        <v>439</v>
      </c>
      <c r="B4" s="34" t="s">
        <v>207</v>
      </c>
      <c r="C4" s="30">
        <v>2</v>
      </c>
      <c r="D4" s="35" t="s">
        <v>292</v>
      </c>
      <c r="E4" s="36" t="s">
        <v>432</v>
      </c>
      <c r="F4" s="37" t="s">
        <v>433</v>
      </c>
      <c r="G4" s="38" t="s">
        <v>288</v>
      </c>
      <c r="H4" s="29" t="s">
        <v>12</v>
      </c>
    </row>
    <row r="5" spans="1:9">
      <c r="B5" s="34"/>
      <c r="C5" s="30">
        <v>3</v>
      </c>
      <c r="D5" s="35" t="s">
        <v>322</v>
      </c>
      <c r="E5" s="38" t="s">
        <v>224</v>
      </c>
      <c r="F5" s="39" t="s">
        <v>225</v>
      </c>
      <c r="G5" s="38" t="s">
        <v>289</v>
      </c>
      <c r="H5" s="29" t="s">
        <v>13</v>
      </c>
    </row>
    <row r="6" spans="1:9">
      <c r="B6" s="31" t="s">
        <v>0</v>
      </c>
      <c r="C6" s="30">
        <v>4</v>
      </c>
      <c r="D6" s="35" t="s">
        <v>323</v>
      </c>
      <c r="E6" s="38" t="s">
        <v>366</v>
      </c>
      <c r="F6" s="39" t="s">
        <v>223</v>
      </c>
      <c r="G6" s="38" t="s">
        <v>289</v>
      </c>
      <c r="H6" s="29" t="s">
        <v>14</v>
      </c>
    </row>
    <row r="7" spans="1:9">
      <c r="C7" s="30" t="s">
        <v>272</v>
      </c>
      <c r="D7" s="35" t="s">
        <v>324</v>
      </c>
      <c r="E7" s="38" t="s">
        <v>367</v>
      </c>
      <c r="F7" s="39" t="s">
        <v>397</v>
      </c>
      <c r="G7" s="38" t="s">
        <v>289</v>
      </c>
      <c r="H7" s="29" t="s">
        <v>15</v>
      </c>
    </row>
    <row r="8" spans="1:9" ht="21.75" customHeight="1">
      <c r="C8" s="30" t="s">
        <v>273</v>
      </c>
      <c r="D8" s="35" t="s">
        <v>325</v>
      </c>
      <c r="E8" s="38" t="s">
        <v>368</v>
      </c>
      <c r="F8" s="39" t="s">
        <v>398</v>
      </c>
      <c r="G8" s="38" t="s">
        <v>290</v>
      </c>
      <c r="H8" s="29" t="s">
        <v>16</v>
      </c>
    </row>
    <row r="9" spans="1:9" ht="18.75" customHeight="1">
      <c r="C9" s="30" t="s">
        <v>274</v>
      </c>
      <c r="D9" s="35" t="s">
        <v>326</v>
      </c>
      <c r="E9" s="36" t="s">
        <v>369</v>
      </c>
      <c r="F9" s="40" t="s">
        <v>399</v>
      </c>
      <c r="G9" s="38" t="s">
        <v>290</v>
      </c>
      <c r="H9" s="29" t="s">
        <v>17</v>
      </c>
    </row>
    <row r="10" spans="1:9" ht="21.75" customHeight="1">
      <c r="D10" s="35" t="s">
        <v>327</v>
      </c>
      <c r="E10" s="38" t="s">
        <v>370</v>
      </c>
      <c r="F10" s="39" t="s">
        <v>400</v>
      </c>
      <c r="G10" s="38" t="s">
        <v>290</v>
      </c>
      <c r="H10" s="29" t="s">
        <v>18</v>
      </c>
    </row>
    <row r="11" spans="1:9">
      <c r="D11" s="35" t="s">
        <v>328</v>
      </c>
      <c r="E11" s="36" t="s">
        <v>226</v>
      </c>
      <c r="F11" s="40" t="s">
        <v>227</v>
      </c>
      <c r="G11" s="38" t="s">
        <v>216</v>
      </c>
      <c r="H11" s="29" t="s">
        <v>19</v>
      </c>
    </row>
    <row r="12" spans="1:9" ht="21" customHeight="1">
      <c r="D12" s="35" t="s">
        <v>329</v>
      </c>
      <c r="E12" s="38" t="s">
        <v>228</v>
      </c>
      <c r="F12" s="39" t="s">
        <v>229</v>
      </c>
      <c r="G12" s="38" t="s">
        <v>216</v>
      </c>
      <c r="H12" s="29" t="s">
        <v>20</v>
      </c>
    </row>
    <row r="13" spans="1:9">
      <c r="D13" s="35" t="s">
        <v>330</v>
      </c>
      <c r="E13" s="38" t="s">
        <v>371</v>
      </c>
      <c r="F13" s="39" t="s">
        <v>401</v>
      </c>
      <c r="G13" s="38" t="s">
        <v>216</v>
      </c>
      <c r="H13" s="29" t="s">
        <v>21</v>
      </c>
    </row>
    <row r="14" spans="1:9" ht="18.75" customHeight="1">
      <c r="D14" s="35" t="s">
        <v>331</v>
      </c>
      <c r="E14" s="38" t="s">
        <v>303</v>
      </c>
      <c r="F14" s="39" t="s">
        <v>310</v>
      </c>
      <c r="G14" s="38" t="s">
        <v>216</v>
      </c>
      <c r="H14" s="29" t="s">
        <v>22</v>
      </c>
    </row>
    <row r="15" spans="1:9">
      <c r="D15" s="35" t="s">
        <v>332</v>
      </c>
      <c r="E15" s="41" t="s">
        <v>372</v>
      </c>
      <c r="F15" s="37" t="s">
        <v>402</v>
      </c>
      <c r="G15" s="38" t="s">
        <v>216</v>
      </c>
      <c r="H15" s="29" t="s">
        <v>23</v>
      </c>
    </row>
    <row r="16" spans="1:9" ht="24">
      <c r="D16" s="35" t="s">
        <v>333</v>
      </c>
      <c r="E16" s="39" t="s">
        <v>373</v>
      </c>
      <c r="F16" s="39" t="s">
        <v>403</v>
      </c>
      <c r="G16" s="38" t="s">
        <v>216</v>
      </c>
      <c r="H16" s="29" t="s">
        <v>24</v>
      </c>
    </row>
    <row r="17" spans="4:8" ht="20.25" customHeight="1">
      <c r="D17" s="35" t="s">
        <v>334</v>
      </c>
      <c r="E17" s="38" t="s">
        <v>374</v>
      </c>
      <c r="F17" s="39" t="s">
        <v>404</v>
      </c>
      <c r="G17" s="38" t="s">
        <v>216</v>
      </c>
      <c r="H17" s="29" t="s">
        <v>25</v>
      </c>
    </row>
    <row r="18" spans="4:8" ht="21.75" customHeight="1">
      <c r="D18" s="35" t="s">
        <v>335</v>
      </c>
      <c r="E18" s="36" t="s">
        <v>375</v>
      </c>
      <c r="F18" s="40" t="s">
        <v>405</v>
      </c>
      <c r="G18" s="38" t="s">
        <v>216</v>
      </c>
      <c r="H18" s="29" t="s">
        <v>26</v>
      </c>
    </row>
    <row r="19" spans="4:8">
      <c r="D19" s="35" t="s">
        <v>293</v>
      </c>
      <c r="E19" s="38" t="s">
        <v>230</v>
      </c>
      <c r="F19" s="39" t="s">
        <v>231</v>
      </c>
      <c r="G19" s="38" t="s">
        <v>276</v>
      </c>
      <c r="H19" s="29" t="s">
        <v>27</v>
      </c>
    </row>
    <row r="20" spans="4:8">
      <c r="D20" s="35" t="s">
        <v>294</v>
      </c>
      <c r="E20" s="38" t="s">
        <v>232</v>
      </c>
      <c r="F20" s="39" t="s">
        <v>311</v>
      </c>
      <c r="G20" s="38" t="s">
        <v>276</v>
      </c>
      <c r="H20" s="29" t="s">
        <v>28</v>
      </c>
    </row>
    <row r="21" spans="4:8">
      <c r="D21" s="35" t="s">
        <v>336</v>
      </c>
      <c r="E21" s="38" t="s">
        <v>233</v>
      </c>
      <c r="F21" s="39" t="s">
        <v>234</v>
      </c>
      <c r="G21" s="38" t="s">
        <v>276</v>
      </c>
      <c r="H21" s="29" t="s">
        <v>29</v>
      </c>
    </row>
    <row r="22" spans="4:8">
      <c r="D22" s="35" t="s">
        <v>337</v>
      </c>
      <c r="E22" s="38" t="s">
        <v>376</v>
      </c>
      <c r="F22" s="39" t="s">
        <v>406</v>
      </c>
      <c r="G22" s="38" t="s">
        <v>276</v>
      </c>
      <c r="H22" s="29" t="s">
        <v>30</v>
      </c>
    </row>
    <row r="23" spans="4:8">
      <c r="D23" s="35" t="s">
        <v>338</v>
      </c>
      <c r="E23" s="38" t="s">
        <v>377</v>
      </c>
      <c r="F23" s="39" t="s">
        <v>407</v>
      </c>
      <c r="G23" s="38" t="s">
        <v>277</v>
      </c>
      <c r="H23" s="29" t="s">
        <v>31</v>
      </c>
    </row>
    <row r="24" spans="4:8">
      <c r="D24" s="35" t="s">
        <v>295</v>
      </c>
      <c r="E24" s="38" t="s">
        <v>304</v>
      </c>
      <c r="F24" s="39" t="s">
        <v>312</v>
      </c>
      <c r="G24" s="38" t="s">
        <v>278</v>
      </c>
      <c r="H24" s="29" t="s">
        <v>32</v>
      </c>
    </row>
    <row r="25" spans="4:8">
      <c r="D25" s="35" t="s">
        <v>296</v>
      </c>
      <c r="E25" s="38" t="s">
        <v>305</v>
      </c>
      <c r="F25" s="35" t="s">
        <v>313</v>
      </c>
      <c r="G25" s="38" t="s">
        <v>278</v>
      </c>
      <c r="H25" s="29" t="s">
        <v>33</v>
      </c>
    </row>
    <row r="26" spans="4:8" ht="24">
      <c r="D26" s="35" t="s">
        <v>297</v>
      </c>
      <c r="E26" s="38" t="s">
        <v>235</v>
      </c>
      <c r="F26" s="39" t="s">
        <v>314</v>
      </c>
      <c r="G26" s="38" t="s">
        <v>278</v>
      </c>
      <c r="H26" s="29" t="s">
        <v>34</v>
      </c>
    </row>
    <row r="27" spans="4:8">
      <c r="D27" s="35" t="s">
        <v>298</v>
      </c>
      <c r="E27" s="38" t="s">
        <v>378</v>
      </c>
      <c r="F27" s="39" t="s">
        <v>408</v>
      </c>
      <c r="G27" s="38" t="s">
        <v>278</v>
      </c>
      <c r="H27" s="29" t="s">
        <v>9</v>
      </c>
    </row>
    <row r="28" spans="4:8">
      <c r="D28" s="35" t="s">
        <v>299</v>
      </c>
      <c r="E28" s="38" t="s">
        <v>306</v>
      </c>
      <c r="F28" s="39" t="s">
        <v>315</v>
      </c>
      <c r="G28" s="38" t="s">
        <v>278</v>
      </c>
      <c r="H28" s="29" t="s">
        <v>35</v>
      </c>
    </row>
    <row r="29" spans="4:8">
      <c r="D29" s="35" t="s">
        <v>339</v>
      </c>
      <c r="E29" s="38" t="s">
        <v>379</v>
      </c>
      <c r="F29" s="39" t="s">
        <v>409</v>
      </c>
      <c r="G29" s="38" t="s">
        <v>278</v>
      </c>
      <c r="H29" s="29" t="s">
        <v>36</v>
      </c>
    </row>
    <row r="30" spans="4:8">
      <c r="D30" s="35" t="s">
        <v>340</v>
      </c>
      <c r="E30" s="38" t="s">
        <v>380</v>
      </c>
      <c r="F30" s="39" t="s">
        <v>410</v>
      </c>
      <c r="G30" s="38" t="s">
        <v>278</v>
      </c>
      <c r="H30" s="29" t="s">
        <v>37</v>
      </c>
    </row>
    <row r="31" spans="4:8" ht="24">
      <c r="D31" s="35" t="s">
        <v>341</v>
      </c>
      <c r="E31" s="38" t="s">
        <v>307</v>
      </c>
      <c r="F31" s="39" t="s">
        <v>236</v>
      </c>
      <c r="G31" s="38" t="s">
        <v>278</v>
      </c>
      <c r="H31" s="29" t="s">
        <v>38</v>
      </c>
    </row>
    <row r="32" spans="4:8">
      <c r="D32" s="35" t="s">
        <v>342</v>
      </c>
      <c r="E32" s="38" t="s">
        <v>381</v>
      </c>
      <c r="F32" s="39" t="s">
        <v>411</v>
      </c>
      <c r="G32" s="38" t="s">
        <v>278</v>
      </c>
      <c r="H32" s="29" t="s">
        <v>39</v>
      </c>
    </row>
    <row r="33" spans="4:8">
      <c r="D33" s="30" t="s">
        <v>343</v>
      </c>
      <c r="E33" s="33" t="s">
        <v>237</v>
      </c>
      <c r="F33" s="26" t="s">
        <v>238</v>
      </c>
      <c r="G33" s="33" t="s">
        <v>291</v>
      </c>
      <c r="H33" s="29" t="s">
        <v>40</v>
      </c>
    </row>
    <row r="34" spans="4:8">
      <c r="D34" s="30" t="s">
        <v>344</v>
      </c>
      <c r="E34" s="33" t="s">
        <v>382</v>
      </c>
      <c r="F34" s="26" t="s">
        <v>412</v>
      </c>
      <c r="G34" s="33" t="s">
        <v>291</v>
      </c>
      <c r="H34" s="29" t="s">
        <v>41</v>
      </c>
    </row>
    <row r="35" spans="4:8">
      <c r="D35" s="30" t="s">
        <v>345</v>
      </c>
      <c r="E35" s="33" t="s">
        <v>239</v>
      </c>
      <c r="F35" s="26" t="s">
        <v>240</v>
      </c>
      <c r="G35" s="33" t="s">
        <v>291</v>
      </c>
      <c r="H35" s="29" t="s">
        <v>42</v>
      </c>
    </row>
    <row r="36" spans="4:8">
      <c r="D36" s="30" t="s">
        <v>346</v>
      </c>
      <c r="E36" s="33" t="s">
        <v>241</v>
      </c>
      <c r="F36" s="26" t="s">
        <v>384</v>
      </c>
      <c r="G36" s="33" t="s">
        <v>279</v>
      </c>
      <c r="H36" s="29" t="s">
        <v>43</v>
      </c>
    </row>
    <row r="37" spans="4:8">
      <c r="D37" s="30" t="s">
        <v>347</v>
      </c>
      <c r="E37" s="33" t="s">
        <v>383</v>
      </c>
      <c r="F37" s="26" t="s">
        <v>242</v>
      </c>
      <c r="G37" s="33" t="s">
        <v>279</v>
      </c>
      <c r="H37" s="29" t="s">
        <v>44</v>
      </c>
    </row>
    <row r="38" spans="4:8">
      <c r="D38" s="30" t="s">
        <v>348</v>
      </c>
      <c r="E38" s="33" t="s">
        <v>384</v>
      </c>
      <c r="F38" s="26" t="s">
        <v>413</v>
      </c>
      <c r="G38" s="33" t="s">
        <v>279</v>
      </c>
      <c r="H38" s="29" t="s">
        <v>45</v>
      </c>
    </row>
    <row r="39" spans="4:8">
      <c r="D39" s="30" t="s">
        <v>349</v>
      </c>
      <c r="E39" s="33" t="s">
        <v>243</v>
      </c>
      <c r="F39" s="26" t="s">
        <v>414</v>
      </c>
      <c r="G39" s="33" t="s">
        <v>318</v>
      </c>
      <c r="H39" s="29" t="s">
        <v>46</v>
      </c>
    </row>
    <row r="40" spans="4:8">
      <c r="D40" s="30" t="s">
        <v>350</v>
      </c>
      <c r="E40" s="33" t="s">
        <v>244</v>
      </c>
      <c r="F40" s="26" t="s">
        <v>245</v>
      </c>
      <c r="G40" s="33" t="s">
        <v>318</v>
      </c>
      <c r="H40" s="29" t="s">
        <v>47</v>
      </c>
    </row>
    <row r="41" spans="4:8">
      <c r="D41" s="30" t="s">
        <v>351</v>
      </c>
      <c r="E41" s="33" t="s">
        <v>246</v>
      </c>
      <c r="F41" s="26" t="s">
        <v>247</v>
      </c>
      <c r="G41" s="33" t="s">
        <v>318</v>
      </c>
      <c r="H41" s="29" t="s">
        <v>208</v>
      </c>
    </row>
    <row r="42" spans="4:8">
      <c r="D42" s="30" t="s">
        <v>352</v>
      </c>
      <c r="E42" s="33" t="s">
        <v>385</v>
      </c>
      <c r="F42" s="26" t="s">
        <v>415</v>
      </c>
      <c r="G42" s="33" t="s">
        <v>318</v>
      </c>
      <c r="H42" s="29" t="s">
        <v>48</v>
      </c>
    </row>
    <row r="43" spans="4:8">
      <c r="D43" s="30" t="s">
        <v>300</v>
      </c>
      <c r="E43" s="33" t="s">
        <v>308</v>
      </c>
      <c r="F43" s="26" t="s">
        <v>316</v>
      </c>
      <c r="G43" s="33" t="s">
        <v>280</v>
      </c>
      <c r="H43" s="29" t="s">
        <v>49</v>
      </c>
    </row>
    <row r="44" spans="4:8">
      <c r="D44" s="30" t="s">
        <v>301</v>
      </c>
      <c r="E44" s="33" t="s">
        <v>386</v>
      </c>
      <c r="F44" s="26" t="s">
        <v>416</v>
      </c>
      <c r="G44" s="33" t="s">
        <v>280</v>
      </c>
      <c r="H44" s="29" t="s">
        <v>50</v>
      </c>
    </row>
    <row r="45" spans="4:8" ht="24">
      <c r="D45" s="30" t="s">
        <v>302</v>
      </c>
      <c r="E45" s="26" t="s">
        <v>417</v>
      </c>
      <c r="F45" s="26" t="s">
        <v>387</v>
      </c>
      <c r="G45" s="33" t="s">
        <v>280</v>
      </c>
      <c r="H45" s="29" t="s">
        <v>51</v>
      </c>
    </row>
    <row r="46" spans="4:8">
      <c r="D46" s="30" t="s">
        <v>353</v>
      </c>
      <c r="E46" s="33" t="s">
        <v>388</v>
      </c>
      <c r="F46" s="26" t="s">
        <v>248</v>
      </c>
      <c r="G46" s="33" t="s">
        <v>280</v>
      </c>
      <c r="H46" s="29" t="s">
        <v>52</v>
      </c>
    </row>
    <row r="47" spans="4:8" ht="24">
      <c r="D47" s="30" t="s">
        <v>354</v>
      </c>
      <c r="E47" s="33" t="s">
        <v>389</v>
      </c>
      <c r="F47" s="26" t="s">
        <v>418</v>
      </c>
      <c r="G47" s="33" t="s">
        <v>280</v>
      </c>
      <c r="H47" s="29" t="s">
        <v>53</v>
      </c>
    </row>
    <row r="48" spans="4:8">
      <c r="D48" s="30" t="s">
        <v>355</v>
      </c>
      <c r="E48" s="33" t="s">
        <v>390</v>
      </c>
      <c r="F48" s="26" t="s">
        <v>419</v>
      </c>
      <c r="G48" s="33" t="s">
        <v>280</v>
      </c>
      <c r="H48" s="29" t="s">
        <v>54</v>
      </c>
    </row>
    <row r="49" spans="4:8">
      <c r="D49" s="30" t="s">
        <v>356</v>
      </c>
      <c r="E49" s="33" t="s">
        <v>309</v>
      </c>
      <c r="F49" s="26" t="s">
        <v>317</v>
      </c>
      <c r="G49" s="33" t="s">
        <v>280</v>
      </c>
      <c r="H49" s="29" t="s">
        <v>55</v>
      </c>
    </row>
    <row r="50" spans="4:8">
      <c r="D50" s="30" t="s">
        <v>357</v>
      </c>
      <c r="E50" s="33" t="s">
        <v>391</v>
      </c>
      <c r="F50" s="26" t="s">
        <v>420</v>
      </c>
      <c r="G50" s="33" t="s">
        <v>280</v>
      </c>
      <c r="H50" s="29" t="s">
        <v>56</v>
      </c>
    </row>
    <row r="51" spans="4:8" ht="24">
      <c r="D51" s="30" t="s">
        <v>358</v>
      </c>
      <c r="E51" s="33" t="s">
        <v>392</v>
      </c>
      <c r="F51" s="26" t="s">
        <v>421</v>
      </c>
      <c r="G51" s="33" t="s">
        <v>280</v>
      </c>
      <c r="H51" s="29" t="s">
        <v>57</v>
      </c>
    </row>
    <row r="52" spans="4:8">
      <c r="D52" s="30" t="s">
        <v>359</v>
      </c>
      <c r="E52" s="33" t="s">
        <v>393</v>
      </c>
      <c r="F52" s="26" t="s">
        <v>422</v>
      </c>
      <c r="G52" s="33" t="s">
        <v>280</v>
      </c>
      <c r="H52" s="29" t="s">
        <v>58</v>
      </c>
    </row>
    <row r="53" spans="4:8">
      <c r="D53" s="30" t="s">
        <v>360</v>
      </c>
      <c r="E53" s="33" t="s">
        <v>249</v>
      </c>
      <c r="F53" s="26" t="s">
        <v>250</v>
      </c>
      <c r="G53" s="33" t="s">
        <v>275</v>
      </c>
      <c r="H53" s="29" t="s">
        <v>59</v>
      </c>
    </row>
    <row r="54" spans="4:8">
      <c r="D54" s="30" t="s">
        <v>361</v>
      </c>
      <c r="E54" s="33" t="s">
        <v>394</v>
      </c>
      <c r="F54" s="26" t="s">
        <v>251</v>
      </c>
      <c r="G54" s="33" t="s">
        <v>319</v>
      </c>
      <c r="H54" s="29" t="s">
        <v>60</v>
      </c>
    </row>
    <row r="55" spans="4:8">
      <c r="D55" s="30" t="s">
        <v>362</v>
      </c>
      <c r="E55" s="33" t="s">
        <v>252</v>
      </c>
      <c r="F55" s="26" t="s">
        <v>423</v>
      </c>
      <c r="G55" s="33" t="s">
        <v>319</v>
      </c>
      <c r="H55" s="29" t="s">
        <v>61</v>
      </c>
    </row>
    <row r="56" spans="4:8">
      <c r="D56" s="30" t="s">
        <v>363</v>
      </c>
      <c r="E56" s="33" t="s">
        <v>395</v>
      </c>
      <c r="F56" s="26" t="s">
        <v>253</v>
      </c>
      <c r="G56" s="33" t="s">
        <v>320</v>
      </c>
      <c r="H56" s="29" t="s">
        <v>62</v>
      </c>
    </row>
    <row r="57" spans="4:8">
      <c r="D57" s="30" t="s">
        <v>364</v>
      </c>
      <c r="E57" s="33" t="s">
        <v>396</v>
      </c>
      <c r="F57" s="26" t="s">
        <v>424</v>
      </c>
      <c r="G57" s="33" t="s">
        <v>320</v>
      </c>
      <c r="H57" s="29" t="s">
        <v>63</v>
      </c>
    </row>
    <row r="58" spans="4:8">
      <c r="H58" s="29" t="s">
        <v>64</v>
      </c>
    </row>
    <row r="59" spans="4:8">
      <c r="H59" s="29" t="s">
        <v>65</v>
      </c>
    </row>
    <row r="60" spans="4:8">
      <c r="H60" s="29" t="s">
        <v>66</v>
      </c>
    </row>
    <row r="61" spans="4:8">
      <c r="H61" s="29" t="s">
        <v>67</v>
      </c>
    </row>
    <row r="62" spans="4:8">
      <c r="H62" s="29" t="s">
        <v>68</v>
      </c>
    </row>
    <row r="63" spans="4:8">
      <c r="H63" s="29" t="s">
        <v>69</v>
      </c>
    </row>
    <row r="64" spans="4:8">
      <c r="H64" s="29" t="s">
        <v>70</v>
      </c>
    </row>
    <row r="65" spans="8:8">
      <c r="H65" s="29" t="s">
        <v>71</v>
      </c>
    </row>
    <row r="66" spans="8:8">
      <c r="H66" s="29" t="s">
        <v>72</v>
      </c>
    </row>
    <row r="67" spans="8:8">
      <c r="H67" s="29" t="s">
        <v>73</v>
      </c>
    </row>
    <row r="68" spans="8:8">
      <c r="H68" s="29" t="s">
        <v>74</v>
      </c>
    </row>
    <row r="69" spans="8:8">
      <c r="H69" s="29" t="s">
        <v>75</v>
      </c>
    </row>
    <row r="70" spans="8:8">
      <c r="H70" s="29" t="s">
        <v>76</v>
      </c>
    </row>
    <row r="71" spans="8:8">
      <c r="H71" s="29" t="s">
        <v>77</v>
      </c>
    </row>
    <row r="72" spans="8:8">
      <c r="H72" s="29" t="s">
        <v>78</v>
      </c>
    </row>
    <row r="73" spans="8:8">
      <c r="H73" s="29" t="s">
        <v>79</v>
      </c>
    </row>
    <row r="74" spans="8:8">
      <c r="H74" s="29" t="s">
        <v>80</v>
      </c>
    </row>
    <row r="75" spans="8:8">
      <c r="H75" s="29" t="s">
        <v>81</v>
      </c>
    </row>
    <row r="76" spans="8:8">
      <c r="H76" s="29" t="s">
        <v>82</v>
      </c>
    </row>
    <row r="77" spans="8:8">
      <c r="H77" s="29" t="s">
        <v>83</v>
      </c>
    </row>
    <row r="78" spans="8:8">
      <c r="H78" s="29" t="s">
        <v>84</v>
      </c>
    </row>
    <row r="79" spans="8:8">
      <c r="H79" s="29" t="s">
        <v>85</v>
      </c>
    </row>
    <row r="80" spans="8:8">
      <c r="H80" s="29" t="s">
        <v>86</v>
      </c>
    </row>
    <row r="81" spans="8:8">
      <c r="H81" s="29" t="s">
        <v>87</v>
      </c>
    </row>
    <row r="82" spans="8:8">
      <c r="H82" s="29" t="s">
        <v>88</v>
      </c>
    </row>
    <row r="83" spans="8:8">
      <c r="H83" s="29" t="s">
        <v>89</v>
      </c>
    </row>
    <row r="84" spans="8:8">
      <c r="H84" s="29" t="s">
        <v>90</v>
      </c>
    </row>
    <row r="85" spans="8:8">
      <c r="H85" s="29" t="s">
        <v>3</v>
      </c>
    </row>
    <row r="86" spans="8:8">
      <c r="H86" s="29" t="s">
        <v>91</v>
      </c>
    </row>
    <row r="87" spans="8:8">
      <c r="H87" s="29" t="s">
        <v>92</v>
      </c>
    </row>
    <row r="88" spans="8:8">
      <c r="H88" s="29" t="s">
        <v>6</v>
      </c>
    </row>
    <row r="89" spans="8:8">
      <c r="H89" s="29" t="s">
        <v>93</v>
      </c>
    </row>
    <row r="90" spans="8:8">
      <c r="H90" s="29" t="s">
        <v>94</v>
      </c>
    </row>
    <row r="91" spans="8:8">
      <c r="H91" s="29" t="s">
        <v>95</v>
      </c>
    </row>
    <row r="92" spans="8:8">
      <c r="H92" s="29" t="s">
        <v>96</v>
      </c>
    </row>
    <row r="93" spans="8:8">
      <c r="H93" s="29" t="s">
        <v>97</v>
      </c>
    </row>
    <row r="94" spans="8:8">
      <c r="H94" s="29" t="s">
        <v>98</v>
      </c>
    </row>
    <row r="95" spans="8:8">
      <c r="H95" s="29" t="s">
        <v>99</v>
      </c>
    </row>
    <row r="96" spans="8:8">
      <c r="H96" s="29" t="s">
        <v>100</v>
      </c>
    </row>
    <row r="97" spans="8:8">
      <c r="H97" s="29" t="s">
        <v>101</v>
      </c>
    </row>
    <row r="98" spans="8:8">
      <c r="H98" s="29" t="s">
        <v>102</v>
      </c>
    </row>
    <row r="99" spans="8:8">
      <c r="H99" s="29" t="s">
        <v>103</v>
      </c>
    </row>
    <row r="100" spans="8:8">
      <c r="H100" s="29" t="s">
        <v>104</v>
      </c>
    </row>
    <row r="101" spans="8:8">
      <c r="H101" s="29" t="s">
        <v>105</v>
      </c>
    </row>
    <row r="102" spans="8:8">
      <c r="H102" s="29" t="s">
        <v>106</v>
      </c>
    </row>
    <row r="103" spans="8:8">
      <c r="H103" s="29" t="s">
        <v>107</v>
      </c>
    </row>
    <row r="104" spans="8:8">
      <c r="H104" s="29" t="s">
        <v>108</v>
      </c>
    </row>
    <row r="105" spans="8:8">
      <c r="H105" s="29" t="s">
        <v>109</v>
      </c>
    </row>
    <row r="106" spans="8:8">
      <c r="H106" s="29" t="s">
        <v>110</v>
      </c>
    </row>
    <row r="107" spans="8:8">
      <c r="H107" s="29" t="s">
        <v>111</v>
      </c>
    </row>
    <row r="108" spans="8:8">
      <c r="H108" s="29" t="s">
        <v>112</v>
      </c>
    </row>
    <row r="109" spans="8:8">
      <c r="H109" s="29" t="s">
        <v>113</v>
      </c>
    </row>
    <row r="110" spans="8:8">
      <c r="H110" s="29" t="s">
        <v>114</v>
      </c>
    </row>
    <row r="111" spans="8:8">
      <c r="H111" s="29" t="s">
        <v>115</v>
      </c>
    </row>
    <row r="112" spans="8:8">
      <c r="H112" s="29" t="s">
        <v>116</v>
      </c>
    </row>
    <row r="113" spans="8:8">
      <c r="H113" s="29" t="s">
        <v>7</v>
      </c>
    </row>
    <row r="114" spans="8:8">
      <c r="H114" s="29" t="s">
        <v>117</v>
      </c>
    </row>
    <row r="115" spans="8:8">
      <c r="H115" s="29" t="s">
        <v>118</v>
      </c>
    </row>
    <row r="116" spans="8:8">
      <c r="H116" s="29" t="s">
        <v>119</v>
      </c>
    </row>
    <row r="117" spans="8:8">
      <c r="H117" s="29" t="s">
        <v>120</v>
      </c>
    </row>
    <row r="118" spans="8:8">
      <c r="H118" s="29" t="s">
        <v>121</v>
      </c>
    </row>
    <row r="119" spans="8:8">
      <c r="H119" s="29" t="s">
        <v>122</v>
      </c>
    </row>
    <row r="120" spans="8:8">
      <c r="H120" s="29" t="s">
        <v>123</v>
      </c>
    </row>
    <row r="121" spans="8:8">
      <c r="H121" s="29" t="s">
        <v>124</v>
      </c>
    </row>
    <row r="122" spans="8:8">
      <c r="H122" s="29" t="s">
        <v>125</v>
      </c>
    </row>
    <row r="123" spans="8:8">
      <c r="H123" s="29" t="s">
        <v>126</v>
      </c>
    </row>
    <row r="124" spans="8:8">
      <c r="H124" s="29" t="s">
        <v>127</v>
      </c>
    </row>
    <row r="125" spans="8:8">
      <c r="H125" s="29" t="s">
        <v>10</v>
      </c>
    </row>
    <row r="126" spans="8:8">
      <c r="H126" s="29" t="s">
        <v>128</v>
      </c>
    </row>
    <row r="127" spans="8:8">
      <c r="H127" s="29" t="s">
        <v>129</v>
      </c>
    </row>
    <row r="128" spans="8:8">
      <c r="H128" s="29" t="s">
        <v>130</v>
      </c>
    </row>
    <row r="129" spans="8:8">
      <c r="H129" s="29" t="s">
        <v>131</v>
      </c>
    </row>
    <row r="130" spans="8:8">
      <c r="H130" s="29" t="s">
        <v>132</v>
      </c>
    </row>
    <row r="131" spans="8:8">
      <c r="H131" s="29" t="s">
        <v>133</v>
      </c>
    </row>
    <row r="132" spans="8:8">
      <c r="H132" s="29" t="s">
        <v>134</v>
      </c>
    </row>
    <row r="133" spans="8:8">
      <c r="H133" s="29" t="s">
        <v>135</v>
      </c>
    </row>
    <row r="134" spans="8:8">
      <c r="H134" s="29" t="s">
        <v>136</v>
      </c>
    </row>
    <row r="135" spans="8:8">
      <c r="H135" s="29" t="s">
        <v>137</v>
      </c>
    </row>
    <row r="136" spans="8:8">
      <c r="H136" s="29" t="s">
        <v>138</v>
      </c>
    </row>
    <row r="137" spans="8:8">
      <c r="H137" s="29" t="s">
        <v>139</v>
      </c>
    </row>
    <row r="138" spans="8:8">
      <c r="H138" s="29" t="s">
        <v>140</v>
      </c>
    </row>
    <row r="139" spans="8:8">
      <c r="H139" s="29" t="s">
        <v>141</v>
      </c>
    </row>
    <row r="140" spans="8:8">
      <c r="H140" s="29" t="s">
        <v>205</v>
      </c>
    </row>
    <row r="141" spans="8:8">
      <c r="H141" s="29" t="s">
        <v>142</v>
      </c>
    </row>
    <row r="142" spans="8:8">
      <c r="H142" s="29" t="s">
        <v>143</v>
      </c>
    </row>
    <row r="143" spans="8:8">
      <c r="H143" s="29" t="s">
        <v>144</v>
      </c>
    </row>
    <row r="144" spans="8:8">
      <c r="H144" s="29" t="s">
        <v>145</v>
      </c>
    </row>
    <row r="145" spans="8:8">
      <c r="H145" s="29" t="s">
        <v>146</v>
      </c>
    </row>
    <row r="146" spans="8:8">
      <c r="H146" s="29" t="s">
        <v>147</v>
      </c>
    </row>
    <row r="147" spans="8:8">
      <c r="H147" s="29" t="s">
        <v>148</v>
      </c>
    </row>
    <row r="148" spans="8:8">
      <c r="H148" s="29" t="s">
        <v>149</v>
      </c>
    </row>
    <row r="149" spans="8:8">
      <c r="H149" s="29" t="s">
        <v>8</v>
      </c>
    </row>
    <row r="150" spans="8:8">
      <c r="H150" s="29" t="s">
        <v>150</v>
      </c>
    </row>
    <row r="151" spans="8:8">
      <c r="H151" s="29" t="s">
        <v>151</v>
      </c>
    </row>
    <row r="152" spans="8:8">
      <c r="H152" s="29" t="s">
        <v>152</v>
      </c>
    </row>
    <row r="153" spans="8:8">
      <c r="H153" s="29" t="s">
        <v>153</v>
      </c>
    </row>
    <row r="154" spans="8:8">
      <c r="H154" s="29" t="s">
        <v>154</v>
      </c>
    </row>
    <row r="155" spans="8:8">
      <c r="H155" s="29" t="s">
        <v>155</v>
      </c>
    </row>
    <row r="156" spans="8:8">
      <c r="H156" s="29" t="s">
        <v>156</v>
      </c>
    </row>
    <row r="157" spans="8:8">
      <c r="H157" s="29" t="s">
        <v>157</v>
      </c>
    </row>
    <row r="158" spans="8:8">
      <c r="H158" s="29" t="s">
        <v>158</v>
      </c>
    </row>
    <row r="159" spans="8:8">
      <c r="H159" s="29" t="s">
        <v>159</v>
      </c>
    </row>
    <row r="160" spans="8:8">
      <c r="H160" s="29" t="s">
        <v>160</v>
      </c>
    </row>
    <row r="161" spans="8:8">
      <c r="H161" s="29" t="s">
        <v>161</v>
      </c>
    </row>
    <row r="162" spans="8:8">
      <c r="H162" s="29" t="s">
        <v>162</v>
      </c>
    </row>
    <row r="163" spans="8:8">
      <c r="H163" s="29" t="s">
        <v>163</v>
      </c>
    </row>
    <row r="164" spans="8:8">
      <c r="H164" s="29" t="s">
        <v>164</v>
      </c>
    </row>
    <row r="165" spans="8:8">
      <c r="H165" s="29" t="s">
        <v>165</v>
      </c>
    </row>
    <row r="166" spans="8:8">
      <c r="H166" s="29" t="s">
        <v>166</v>
      </c>
    </row>
    <row r="167" spans="8:8">
      <c r="H167" s="29" t="s">
        <v>167</v>
      </c>
    </row>
    <row r="168" spans="8:8">
      <c r="H168" s="29" t="s">
        <v>168</v>
      </c>
    </row>
    <row r="169" spans="8:8">
      <c r="H169" s="29" t="s">
        <v>169</v>
      </c>
    </row>
    <row r="170" spans="8:8">
      <c r="H170" s="29" t="s">
        <v>170</v>
      </c>
    </row>
    <row r="171" spans="8:8">
      <c r="H171" s="29" t="s">
        <v>171</v>
      </c>
    </row>
    <row r="172" spans="8:8">
      <c r="H172" s="29" t="s">
        <v>172</v>
      </c>
    </row>
    <row r="173" spans="8:8">
      <c r="H173" s="29" t="s">
        <v>173</v>
      </c>
    </row>
    <row r="174" spans="8:8">
      <c r="H174" s="29" t="s">
        <v>5</v>
      </c>
    </row>
    <row r="175" spans="8:8">
      <c r="H175" s="29" t="s">
        <v>174</v>
      </c>
    </row>
    <row r="176" spans="8:8">
      <c r="H176" s="29" t="s">
        <v>175</v>
      </c>
    </row>
    <row r="177" spans="8:8">
      <c r="H177" s="29" t="s">
        <v>176</v>
      </c>
    </row>
    <row r="178" spans="8:8">
      <c r="H178" s="29" t="s">
        <v>177</v>
      </c>
    </row>
    <row r="179" spans="8:8">
      <c r="H179" s="29" t="s">
        <v>178</v>
      </c>
    </row>
    <row r="180" spans="8:8">
      <c r="H180" s="29" t="s">
        <v>179</v>
      </c>
    </row>
    <row r="181" spans="8:8">
      <c r="H181" s="29" t="s">
        <v>180</v>
      </c>
    </row>
    <row r="182" spans="8:8">
      <c r="H182" s="29" t="s">
        <v>181</v>
      </c>
    </row>
    <row r="183" spans="8:8">
      <c r="H183" s="29" t="s">
        <v>4</v>
      </c>
    </row>
    <row r="184" spans="8:8">
      <c r="H184" s="29" t="s">
        <v>182</v>
      </c>
    </row>
    <row r="185" spans="8:8">
      <c r="H185" s="29" t="s">
        <v>183</v>
      </c>
    </row>
    <row r="186" spans="8:8">
      <c r="H186" s="29" t="s">
        <v>184</v>
      </c>
    </row>
    <row r="187" spans="8:8">
      <c r="H187" s="29" t="s">
        <v>185</v>
      </c>
    </row>
    <row r="188" spans="8:8">
      <c r="H188" s="29" t="s">
        <v>186</v>
      </c>
    </row>
    <row r="189" spans="8:8">
      <c r="H189" s="29" t="s">
        <v>187</v>
      </c>
    </row>
    <row r="190" spans="8:8">
      <c r="H190" s="29" t="s">
        <v>188</v>
      </c>
    </row>
    <row r="191" spans="8:8">
      <c r="H191" s="29" t="s">
        <v>189</v>
      </c>
    </row>
    <row r="192" spans="8:8">
      <c r="H192" s="29" t="s">
        <v>190</v>
      </c>
    </row>
    <row r="193" spans="8:8">
      <c r="H193" s="29" t="s">
        <v>191</v>
      </c>
    </row>
    <row r="194" spans="8:8">
      <c r="H194" s="29" t="s">
        <v>192</v>
      </c>
    </row>
    <row r="195" spans="8:8">
      <c r="H195" s="29" t="s">
        <v>193</v>
      </c>
    </row>
    <row r="196" spans="8:8">
      <c r="H196" s="29" t="s">
        <v>194</v>
      </c>
    </row>
    <row r="197" spans="8:8">
      <c r="H197" s="29" t="s">
        <v>195</v>
      </c>
    </row>
    <row r="198" spans="8:8">
      <c r="H198" s="29" t="s">
        <v>196</v>
      </c>
    </row>
    <row r="199" spans="8:8">
      <c r="H199" s="29" t="s">
        <v>197</v>
      </c>
    </row>
    <row r="200" spans="8:8">
      <c r="H200" s="29" t="s">
        <v>198</v>
      </c>
    </row>
    <row r="201" spans="8:8">
      <c r="H201" s="29" t="s">
        <v>199</v>
      </c>
    </row>
    <row r="202" spans="8:8">
      <c r="H202" s="29" t="s">
        <v>200</v>
      </c>
    </row>
    <row r="203" spans="8:8">
      <c r="H203" s="29" t="s">
        <v>201</v>
      </c>
    </row>
    <row r="204" spans="8:8">
      <c r="H204" s="29" t="s">
        <v>202</v>
      </c>
    </row>
    <row r="205" spans="8:8">
      <c r="H205" s="29" t="s">
        <v>203</v>
      </c>
    </row>
    <row r="206" spans="8:8">
      <c r="H206" s="29" t="s">
        <v>204</v>
      </c>
    </row>
  </sheetData>
  <phoneticPr fontId="3" type="noConversion"/>
  <conditionalFormatting sqref="E15:F15 E19:F19 D60 E5:G5 E7:G7 E9:G9 E11:G11 E13:G13 E17:G17 E21:G21 E27:G27 E29:G29 E31:G31 D61:F1048576 F60 G33:G1048576 D33:F59 E23:G25 D2:G3">
    <cfRule type="cellIs" dxfId="429" priority="940" operator="equal">
      <formula>"Arts Package F"</formula>
    </cfRule>
    <cfRule type="cellIs" dxfId="428" priority="941" operator="equal">
      <formula>"Arts Package E"</formula>
    </cfRule>
    <cfRule type="cellIs" dxfId="427" priority="942" operator="equal">
      <formula>"Applied Science Package B"</formula>
    </cfRule>
    <cfRule type="cellIs" dxfId="426" priority="943" operator="equal">
      <formula>"Applied Science Package A"</formula>
    </cfRule>
    <cfRule type="cellIs" dxfId="425" priority="944" operator="equal">
      <formula>"Architecture Package B"</formula>
    </cfRule>
    <cfRule type="cellIs" dxfId="424" priority="945" operator="equal">
      <formula>"Arts Package C"</formula>
    </cfRule>
    <cfRule type="cellIs" dxfId="423" priority="946" operator="equal">
      <formula>"Pharmaceutical Sciences Package"</formula>
    </cfRule>
    <cfRule type="cellIs" dxfId="422" priority="947" operator="equal">
      <formula>"Medicine Package K"</formula>
    </cfRule>
    <cfRule type="cellIs" dxfId="421" priority="948" operator="equal">
      <formula>"Medicine Package J"</formula>
    </cfRule>
    <cfRule type="cellIs" dxfId="420" priority="949" operator="equal">
      <formula>"Medicine Package I"</formula>
    </cfRule>
    <cfRule type="cellIs" dxfId="419" priority="950" operator="equal">
      <formula>"Medicine Package H"</formula>
    </cfRule>
  </conditionalFormatting>
  <conditionalFormatting sqref="D2:G2">
    <cfRule type="cellIs" dxfId="418" priority="820" operator="equal">
      <formula>"Kinesiology Package"</formula>
    </cfRule>
    <cfRule type="cellIs" dxfId="417" priority="821" operator="equal">
      <formula>"Applied Science Package"</formula>
    </cfRule>
    <cfRule type="cellIs" dxfId="416" priority="822" operator="equal">
      <formula>"Applied Science Package A"</formula>
    </cfRule>
    <cfRule type="cellIs" dxfId="415" priority="823" operator="equal">
      <formula>"Architecture Package B"</formula>
    </cfRule>
    <cfRule type="cellIs" dxfId="414" priority="824" operator="equal">
      <formula>"Arts Package"</formula>
    </cfRule>
    <cfRule type="cellIs" dxfId="413" priority="825" operator="equal">
      <formula>"Arts Package D"</formula>
    </cfRule>
    <cfRule type="cellIs" dxfId="412" priority="826" operator="equal">
      <formula>"Arts Package E"</formula>
    </cfRule>
    <cfRule type="cellIs" dxfId="411" priority="827" operator="equal">
      <formula>"Arts Package F"</formula>
    </cfRule>
    <cfRule type="cellIs" dxfId="410" priority="828" operator="equal">
      <formula>"Medicine Package K"</formula>
    </cfRule>
    <cfRule type="cellIs" dxfId="409" priority="829" operator="equal">
      <formula>"Medicine Package J"</formula>
    </cfRule>
    <cfRule type="cellIs" dxfId="408" priority="830" operator="equal">
      <formula>"Medicine Package I"</formula>
    </cfRule>
    <cfRule type="cellIs" dxfId="407" priority="831" operator="equal">
      <formula>"Medicine Package H"</formula>
    </cfRule>
    <cfRule type="cellIs" dxfId="406" priority="832" operator="equal">
      <formula>"Science Package C"</formula>
    </cfRule>
    <cfRule type="cellIs" dxfId="405" priority="840" operator="equal">
      <formula>"Medicine Package B"</formula>
    </cfRule>
    <cfRule type="cellIs" dxfId="404" priority="843" operator="equal">
      <formula>"Forestry Package A"</formula>
    </cfRule>
    <cfRule type="cellIs" dxfId="403" priority="844" operator="equal">
      <formula>"Forestry Package"</formula>
    </cfRule>
    <cfRule type="cellIs" dxfId="402" priority="845" operator="equal">
      <formula>"Forestry Package C"</formula>
    </cfRule>
    <cfRule type="cellIs" dxfId="401" priority="846" operator="equal">
      <formula>"Education Package D"</formula>
    </cfRule>
    <cfRule type="cellIs" dxfId="400" priority="850" operator="equal">
      <formula>"Law Package"</formula>
    </cfRule>
    <cfRule type="cellIs" dxfId="399" priority="892" operator="equal">
      <formula>"Land and Food Systems Package D"</formula>
    </cfRule>
    <cfRule type="cellIs" dxfId="398" priority="893" operator="equal">
      <formula>"Land and Food Systems Package C"</formula>
    </cfRule>
    <cfRule type="cellIs" dxfId="397" priority="894" operator="equal">
      <formula>"Land and Food Systems Package B"</formula>
    </cfRule>
    <cfRule type="cellIs" dxfId="396" priority="895" operator="equal">
      <formula>"Land and Food Systems Package A"</formula>
    </cfRule>
  </conditionalFormatting>
  <conditionalFormatting sqref="E15:F15 E19:F19 E5:G5 E7:G7 E9:G9 E11:G11 E13:G13 E17:G17 E21:G21 E27:G27 E29:G29 E31:G31 E23:G25">
    <cfRule type="cellIs" dxfId="395" priority="664" operator="equal">
      <formula>"Education Package A"</formula>
    </cfRule>
    <cfRule type="cellIs" dxfId="394" priority="665" operator="equal">
      <formula>"Arts Package D"</formula>
    </cfRule>
    <cfRule type="cellIs" dxfId="393" priority="666" operator="equal">
      <formula>"Medicine Package A"</formula>
    </cfRule>
    <cfRule type="cellIs" dxfId="392" priority="667" operator="equal">
      <formula>"Law Package"</formula>
    </cfRule>
    <cfRule type="cellIs" dxfId="391" priority="668" operator="equal">
      <formula>"Kinesiology Package B"</formula>
    </cfRule>
    <cfRule type="cellIs" dxfId="390" priority="669" operator="equal">
      <formula>"Kinesiology Package A"</formula>
    </cfRule>
    <cfRule type="cellIs" dxfId="389" priority="670" operator="equal">
      <formula>"Dentistry Package"</formula>
    </cfRule>
    <cfRule type="cellIs" dxfId="388" priority="672" operator="equal">
      <formula>"Business Package B"</formula>
    </cfRule>
    <cfRule type="cellIs" dxfId="387" priority="673" operator="equal">
      <formula>"Business Package A"</formula>
    </cfRule>
    <cfRule type="cellIs" dxfId="386" priority="674" operator="equal">
      <formula>"Arts Package B"</formula>
    </cfRule>
    <cfRule type="cellIs" dxfId="385" priority="675" operator="equal">
      <formula>"Arts Package A"</formula>
    </cfRule>
    <cfRule type="cellIs" dxfId="384" priority="676" operator="equal">
      <formula>"Architecture Package A"</formula>
    </cfRule>
  </conditionalFormatting>
  <conditionalFormatting sqref="E15:F15 E19:F19 E5:G5 E7:G7 E9:G9 E11:G11 E13:G13 E17:G17 E21:G21 E27:G27 E29:G29 E31:G31 E23:G25">
    <cfRule type="cellIs" dxfId="383" priority="651" operator="equal">
      <formula>"Science Package C"</formula>
    </cfRule>
    <cfRule type="cellIs" dxfId="382" priority="653" operator="equal">
      <formula>"Science Package B"</formula>
    </cfRule>
    <cfRule type="cellIs" dxfId="381" priority="654" operator="equal">
      <formula>"Science Package A"</formula>
    </cfRule>
    <cfRule type="cellIs" dxfId="380" priority="655" operator="equal">
      <formula>"Medicine Package G"</formula>
    </cfRule>
    <cfRule type="cellIs" dxfId="379" priority="656" operator="equal">
      <formula>"Medicine Package F"</formula>
    </cfRule>
    <cfRule type="cellIs" dxfId="378" priority="657" operator="equal">
      <formula>"Medicine Package E"</formula>
    </cfRule>
    <cfRule type="cellIs" dxfId="377" priority="658" operator="equal">
      <formula>"Medicine Package D"</formula>
    </cfRule>
    <cfRule type="cellIs" dxfId="376" priority="659" operator="equal">
      <formula>"Medicine Package C"</formula>
    </cfRule>
    <cfRule type="cellIs" dxfId="375" priority="660" operator="equal">
      <formula>"Medicine Package B"</formula>
    </cfRule>
    <cfRule type="cellIs" dxfId="374" priority="661" operator="equal">
      <formula>"Education Package D"</formula>
    </cfRule>
    <cfRule type="cellIs" dxfId="373" priority="662" operator="equal">
      <formula>"Education Package C"</formula>
    </cfRule>
    <cfRule type="cellIs" dxfId="372" priority="663" operator="equal">
      <formula>"Education Package B"</formula>
    </cfRule>
    <cfRule type="cellIs" dxfId="371" priority="671" operator="equal">
      <formula>"Business Package C"</formula>
    </cfRule>
  </conditionalFormatting>
  <conditionalFormatting sqref="E5:G5">
    <cfRule type="cellIs" dxfId="370" priority="623" operator="equal">
      <formula>"Arts Package D"</formula>
    </cfRule>
    <cfRule type="cellIs" dxfId="369" priority="624" operator="equal">
      <formula>"Medicine Package A"</formula>
    </cfRule>
    <cfRule type="cellIs" dxfId="368" priority="625" operator="equal">
      <formula>"Law Package"</formula>
    </cfRule>
    <cfRule type="cellIs" dxfId="367" priority="630" operator="equal">
      <formula>"Kinesiology Package B"</formula>
    </cfRule>
    <cfRule type="cellIs" dxfId="366" priority="631" operator="equal">
      <formula>"Kinesiology Package A"</formula>
    </cfRule>
    <cfRule type="cellIs" dxfId="365" priority="632" operator="equal">
      <formula>"Education Package A"</formula>
    </cfRule>
    <cfRule type="cellIs" dxfId="364" priority="633" operator="equal">
      <formula>"Dentistry Package"</formula>
    </cfRule>
    <cfRule type="cellIs" dxfId="363" priority="634" operator="equal">
      <formula>"Business Package B"</formula>
    </cfRule>
    <cfRule type="cellIs" dxfId="362" priority="635" operator="equal">
      <formula>"Business Package A"</formula>
    </cfRule>
    <cfRule type="cellIs" dxfId="361" priority="636" operator="equal">
      <formula>"Arts Package B"</formula>
    </cfRule>
    <cfRule type="cellIs" dxfId="360" priority="637" operator="equal">
      <formula>"Arts Package A"</formula>
    </cfRule>
    <cfRule type="cellIs" dxfId="359" priority="638" operator="equal">
      <formula>"Architecture Package A"</formula>
    </cfRule>
  </conditionalFormatting>
  <conditionalFormatting sqref="E5:G5">
    <cfRule type="cellIs" dxfId="358" priority="611" operator="equal">
      <formula>"Science Package C"</formula>
    </cfRule>
    <cfRule type="cellIs" dxfId="357" priority="612" operator="equal">
      <formula>"Science Package B"</formula>
    </cfRule>
    <cfRule type="cellIs" dxfId="356" priority="613" operator="equal">
      <formula>"Science Package A"</formula>
    </cfRule>
    <cfRule type="cellIs" dxfId="355" priority="614" operator="equal">
      <formula>"Medicine Package G"</formula>
    </cfRule>
    <cfRule type="cellIs" dxfId="354" priority="615" operator="equal">
      <formula>"Medicine Package F"</formula>
    </cfRule>
    <cfRule type="cellIs" dxfId="353" priority="616" operator="equal">
      <formula>"Medicine Package E"</formula>
    </cfRule>
    <cfRule type="cellIs" dxfId="352" priority="617" operator="equal">
      <formula>"Medicine Package D"</formula>
    </cfRule>
    <cfRule type="cellIs" dxfId="351" priority="618" operator="equal">
      <formula>"Medicine Package C"</formula>
    </cfRule>
    <cfRule type="cellIs" dxfId="350" priority="619" operator="equal">
      <formula>"Medicine Package B"</formula>
    </cfRule>
    <cfRule type="cellIs" dxfId="349" priority="620" operator="equal">
      <formula>"Education Package D"</formula>
    </cfRule>
    <cfRule type="cellIs" dxfId="348" priority="621" operator="equal">
      <formula>"Education Package C"</formula>
    </cfRule>
    <cfRule type="cellIs" dxfId="347" priority="622" operator="equal">
      <formula>"Education Package B"</formula>
    </cfRule>
  </conditionalFormatting>
  <conditionalFormatting sqref="E5:G5">
    <cfRule type="cellIs" dxfId="346" priority="601" operator="equal">
      <formula>"Applied Science Package A"</formula>
    </cfRule>
    <cfRule type="cellIs" dxfId="345" priority="602" operator="equal">
      <formula>"Applied Science Package B"</formula>
    </cfRule>
    <cfRule type="cellIs" dxfId="344" priority="603" operator="equal">
      <formula>"Arts Package F"</formula>
    </cfRule>
    <cfRule type="cellIs" dxfId="343" priority="604" operator="equal">
      <formula>"Arts Package E"</formula>
    </cfRule>
    <cfRule type="cellIs" dxfId="342" priority="605" operator="equal">
      <formula>"Arts Package C"</formula>
    </cfRule>
    <cfRule type="cellIs" dxfId="341" priority="606" operator="equal">
      <formula>"Land and Food Systems Package D"</formula>
    </cfRule>
    <cfRule type="cellIs" dxfId="340" priority="607" operator="equal">
      <formula>"Medicine Package K"</formula>
    </cfRule>
    <cfRule type="cellIs" dxfId="339" priority="608" operator="equal">
      <formula>"Medicine Package J"</formula>
    </cfRule>
    <cfRule type="cellIs" dxfId="338" priority="609" operator="equal">
      <formula>"Medicine Package I"</formula>
    </cfRule>
    <cfRule type="cellIs" dxfId="337" priority="610" operator="equal">
      <formula>"Medicine Package H"</formula>
    </cfRule>
    <cfRule type="cellIs" dxfId="336" priority="639" operator="equal">
      <formula>"Architecture Package B"</formula>
    </cfRule>
    <cfRule type="cellIs" dxfId="335" priority="652" operator="equal">
      <formula>"Pharmaceutical Sciences Package"</formula>
    </cfRule>
  </conditionalFormatting>
  <conditionalFormatting sqref="E15:F15 E19:F19 E31:G31 E5:G5 E7:G7 E9:G9 E11:G11 E13:G13 E17:G17 E21:G21 E27:G27 E29:G29 E23:G25">
    <cfRule type="cellIs" dxfId="334" priority="558" operator="equal">
      <formula>"Applied Science Package B"</formula>
    </cfRule>
    <cfRule type="cellIs" dxfId="333" priority="559" operator="equal">
      <formula>"Applied Science Package A"</formula>
    </cfRule>
    <cfRule type="cellIs" dxfId="332" priority="560" operator="equal">
      <formula>"Architecture Package B"</formula>
    </cfRule>
    <cfRule type="cellIs" dxfId="331" priority="561" operator="equal">
      <formula>"Arts Package C"</formula>
    </cfRule>
    <cfRule type="cellIs" dxfId="330" priority="562" operator="equal">
      <formula>"Arts Package D"</formula>
    </cfRule>
    <cfRule type="cellIs" dxfId="329" priority="563" operator="equal">
      <formula>"Arts Package E"</formula>
    </cfRule>
    <cfRule type="cellIs" dxfId="328" priority="564" operator="equal">
      <formula>"Arts Package F"</formula>
    </cfRule>
    <cfRule type="cellIs" dxfId="327" priority="565" operator="equal">
      <formula>"Medicine Package K"</formula>
    </cfRule>
    <cfRule type="cellIs" dxfId="326" priority="566" operator="equal">
      <formula>"Medicine Package J"</formula>
    </cfRule>
    <cfRule type="cellIs" dxfId="325" priority="567" operator="equal">
      <formula>"Medicine Package I"</formula>
    </cfRule>
    <cfRule type="cellIs" dxfId="324" priority="568" operator="equal">
      <formula>"Medicine Package H"</formula>
    </cfRule>
    <cfRule type="cellIs" dxfId="323" priority="569" operator="equal">
      <formula>"Science Package C"</formula>
    </cfRule>
    <cfRule type="cellIs" dxfId="322" priority="577" operator="equal">
      <formula>"Medicine Package B"</formula>
    </cfRule>
    <cfRule type="cellIs" dxfId="321" priority="580" operator="equal">
      <formula>"Forestry Package A"</formula>
    </cfRule>
    <cfRule type="cellIs" dxfId="320" priority="581" operator="equal">
      <formula>"Forestry Package B"</formula>
    </cfRule>
    <cfRule type="cellIs" dxfId="319" priority="582" operator="equal">
      <formula>"Forestry Package C"</formula>
    </cfRule>
    <cfRule type="cellIs" dxfId="318" priority="583" operator="equal">
      <formula>"Education Package D"</formula>
    </cfRule>
    <cfRule type="cellIs" dxfId="317" priority="587" operator="equal">
      <formula>"Law Package"</formula>
    </cfRule>
    <cfRule type="cellIs" dxfId="316" priority="626" operator="equal">
      <formula>"Land and Food Systems Package D"</formula>
    </cfRule>
    <cfRule type="cellIs" dxfId="315" priority="627" operator="equal">
      <formula>"Land and Food Systems Package C"</formula>
    </cfRule>
    <cfRule type="cellIs" dxfId="314" priority="628" operator="equal">
      <formula>"Land and Food Systems Package B"</formula>
    </cfRule>
    <cfRule type="cellIs" dxfId="313" priority="629" operator="equal">
      <formula>"Land and Food Systems Package A"</formula>
    </cfRule>
  </conditionalFormatting>
  <conditionalFormatting sqref="D31:D32">
    <cfRule type="cellIs" dxfId="312" priority="381" operator="equal">
      <formula>"Applied Science Package B"</formula>
    </cfRule>
    <cfRule type="cellIs" dxfId="311" priority="382" operator="equal">
      <formula>"Applied Science Package A"</formula>
    </cfRule>
    <cfRule type="cellIs" dxfId="310" priority="383" operator="equal">
      <formula>"Architecture Package B"</formula>
    </cfRule>
    <cfRule type="cellIs" dxfId="309" priority="384" operator="equal">
      <formula>"Arts Package C"</formula>
    </cfRule>
    <cfRule type="cellIs" dxfId="308" priority="385" operator="equal">
      <formula>"Arts Package D"</formula>
    </cfRule>
    <cfRule type="cellIs" dxfId="307" priority="386" operator="equal">
      <formula>"Arts Package E"</formula>
    </cfRule>
    <cfRule type="cellIs" dxfId="306" priority="387" operator="equal">
      <formula>"Arts Package F"</formula>
    </cfRule>
    <cfRule type="cellIs" dxfId="305" priority="388" operator="equal">
      <formula>"Medicine Package K"</formula>
    </cfRule>
    <cfRule type="cellIs" dxfId="304" priority="389" operator="equal">
      <formula>"Medicine Package J"</formula>
    </cfRule>
    <cfRule type="cellIs" dxfId="303" priority="390" operator="equal">
      <formula>"Medicine Package I"</formula>
    </cfRule>
    <cfRule type="cellIs" dxfId="302" priority="391" operator="equal">
      <formula>"Medicine Package H"</formula>
    </cfRule>
    <cfRule type="cellIs" dxfId="301" priority="392" operator="equal">
      <formula>"Science Package C"</formula>
    </cfRule>
    <cfRule type="cellIs" dxfId="300" priority="393" operator="equal">
      <formula>"Medicine Package B"</formula>
    </cfRule>
    <cfRule type="cellIs" dxfId="299" priority="394" operator="equal">
      <formula>"Forestry Package A"</formula>
    </cfRule>
    <cfRule type="cellIs" dxfId="298" priority="395" operator="equal">
      <formula>"Forestry Package B"</formula>
    </cfRule>
    <cfRule type="cellIs" dxfId="297" priority="396" operator="equal">
      <formula>"Forestry Package C"</formula>
    </cfRule>
    <cfRule type="cellIs" dxfId="296" priority="397" operator="equal">
      <formula>"Education Package D"</formula>
    </cfRule>
    <cfRule type="cellIs" dxfId="295" priority="398" operator="equal">
      <formula>"Law Package"</formula>
    </cfRule>
    <cfRule type="cellIs" dxfId="294" priority="399" operator="equal">
      <formula>"Land and Food Systems Package D"</formula>
    </cfRule>
    <cfRule type="cellIs" dxfId="293" priority="400" operator="equal">
      <formula>"Land and Food Systems Package C"</formula>
    </cfRule>
    <cfRule type="cellIs" dxfId="292" priority="401" operator="equal">
      <formula>"Land and Food Systems Package B"</formula>
    </cfRule>
    <cfRule type="cellIs" dxfId="291" priority="402" operator="equal">
      <formula>"Land and Food Systems Package A"</formula>
    </cfRule>
  </conditionalFormatting>
  <conditionalFormatting sqref="D4:D30">
    <cfRule type="cellIs" dxfId="290" priority="545" operator="equal">
      <formula>"Education Package A"</formula>
    </cfRule>
    <cfRule type="cellIs" dxfId="289" priority="546" operator="equal">
      <formula>"Arts Package D"</formula>
    </cfRule>
    <cfRule type="cellIs" dxfId="288" priority="547" operator="equal">
      <formula>"Medicine Package A"</formula>
    </cfRule>
    <cfRule type="cellIs" dxfId="287" priority="548" operator="equal">
      <formula>"Law Package"</formula>
    </cfRule>
    <cfRule type="cellIs" dxfId="286" priority="549" operator="equal">
      <formula>"Kinesiology Package B"</formula>
    </cfRule>
    <cfRule type="cellIs" dxfId="285" priority="550" operator="equal">
      <formula>"Kinesiology Package A"</formula>
    </cfRule>
    <cfRule type="cellIs" dxfId="284" priority="551" operator="equal">
      <formula>"Dentistry Package"</formula>
    </cfRule>
    <cfRule type="cellIs" dxfId="283" priority="553" operator="equal">
      <formula>"Business Package B"</formula>
    </cfRule>
    <cfRule type="cellIs" dxfId="282" priority="554" operator="equal">
      <formula>"Business Package A"</formula>
    </cfRule>
    <cfRule type="cellIs" dxfId="281" priority="555" operator="equal">
      <formula>"Arts Package B"</formula>
    </cfRule>
    <cfRule type="cellIs" dxfId="280" priority="556" operator="equal">
      <formula>"Arts Package A"</formula>
    </cfRule>
    <cfRule type="cellIs" dxfId="279" priority="557" operator="equal">
      <formula>"Architecture Package A"</formula>
    </cfRule>
  </conditionalFormatting>
  <conditionalFormatting sqref="D4:D30">
    <cfRule type="cellIs" dxfId="278" priority="532" operator="equal">
      <formula>"Science Package C"</formula>
    </cfRule>
    <cfRule type="cellIs" dxfId="277" priority="534" operator="equal">
      <formula>"Science Package B"</formula>
    </cfRule>
    <cfRule type="cellIs" dxfId="276" priority="535" operator="equal">
      <formula>"Science Package A"</formula>
    </cfRule>
    <cfRule type="cellIs" dxfId="275" priority="536" operator="equal">
      <formula>"Medicine Package G"</formula>
    </cfRule>
    <cfRule type="cellIs" dxfId="274" priority="537" operator="equal">
      <formula>"Medicine Package F"</formula>
    </cfRule>
    <cfRule type="cellIs" dxfId="273" priority="538" operator="equal">
      <formula>"Medicine Package E"</formula>
    </cfRule>
    <cfRule type="cellIs" dxfId="272" priority="539" operator="equal">
      <formula>"Medicine Package D"</formula>
    </cfRule>
    <cfRule type="cellIs" dxfId="271" priority="540" operator="equal">
      <formula>"Medicine Package C"</formula>
    </cfRule>
    <cfRule type="cellIs" dxfId="270" priority="541" operator="equal">
      <formula>"Medicine Package B"</formula>
    </cfRule>
    <cfRule type="cellIs" dxfId="269" priority="542" operator="equal">
      <formula>"Education Package D"</formula>
    </cfRule>
    <cfRule type="cellIs" dxfId="268" priority="543" operator="equal">
      <formula>"Education Package C"</formula>
    </cfRule>
    <cfRule type="cellIs" dxfId="267" priority="544" operator="equal">
      <formula>"Education Package B"</formula>
    </cfRule>
    <cfRule type="cellIs" dxfId="266" priority="552" operator="equal">
      <formula>"Business Package C"</formula>
    </cfRule>
  </conditionalFormatting>
  <conditionalFormatting sqref="D4:D30">
    <cfRule type="cellIs" dxfId="265" priority="521" operator="equal">
      <formula>"Arts Package F"</formula>
    </cfRule>
    <cfRule type="cellIs" dxfId="264" priority="522" operator="equal">
      <formula>"Arts Package E"</formula>
    </cfRule>
    <cfRule type="cellIs" dxfId="263" priority="523" operator="equal">
      <formula>"Applied Science Package B"</formula>
    </cfRule>
    <cfRule type="cellIs" dxfId="262" priority="524" operator="equal">
      <formula>"Applied Science Package A"</formula>
    </cfRule>
    <cfRule type="cellIs" dxfId="261" priority="525" operator="equal">
      <formula>"Architecture Package B"</formula>
    </cfRule>
    <cfRule type="cellIs" dxfId="260" priority="526" operator="equal">
      <formula>"Arts Package C"</formula>
    </cfRule>
    <cfRule type="cellIs" dxfId="259" priority="527" operator="equal">
      <formula>"Pharmaceutical Sciences Package"</formula>
    </cfRule>
    <cfRule type="cellIs" dxfId="258" priority="528" operator="equal">
      <formula>"Medicine Package K"</formula>
    </cfRule>
    <cfRule type="cellIs" dxfId="257" priority="529" operator="equal">
      <formula>"Medicine Package J"</formula>
    </cfRule>
    <cfRule type="cellIs" dxfId="256" priority="530" operator="equal">
      <formula>"Medicine Package I"</formula>
    </cfRule>
    <cfRule type="cellIs" dxfId="255" priority="531" operator="equal">
      <formula>"Medicine Package H"</formula>
    </cfRule>
  </conditionalFormatting>
  <conditionalFormatting sqref="D5">
    <cfRule type="cellIs" dxfId="254" priority="504" operator="equal">
      <formula>"Arts Package D"</formula>
    </cfRule>
    <cfRule type="cellIs" dxfId="253" priority="505" operator="equal">
      <formula>"Medicine Package A"</formula>
    </cfRule>
    <cfRule type="cellIs" dxfId="252" priority="506" operator="equal">
      <formula>"Law Package"</formula>
    </cfRule>
    <cfRule type="cellIs" dxfId="251" priority="511" operator="equal">
      <formula>"Kinesiology Package B"</formula>
    </cfRule>
    <cfRule type="cellIs" dxfId="250" priority="512" operator="equal">
      <formula>"Kinesiology Package A"</formula>
    </cfRule>
    <cfRule type="cellIs" dxfId="249" priority="513" operator="equal">
      <formula>"Education Package A"</formula>
    </cfRule>
    <cfRule type="cellIs" dxfId="248" priority="514" operator="equal">
      <formula>"Dentistry Package"</formula>
    </cfRule>
    <cfRule type="cellIs" dxfId="247" priority="515" operator="equal">
      <formula>"Business Package B"</formula>
    </cfRule>
    <cfRule type="cellIs" dxfId="246" priority="516" operator="equal">
      <formula>"Business Package A"</formula>
    </cfRule>
    <cfRule type="cellIs" dxfId="245" priority="517" operator="equal">
      <formula>"Arts Package B"</formula>
    </cfRule>
    <cfRule type="cellIs" dxfId="244" priority="518" operator="equal">
      <formula>"Arts Package A"</formula>
    </cfRule>
    <cfRule type="cellIs" dxfId="243" priority="519" operator="equal">
      <formula>"Architecture Package A"</formula>
    </cfRule>
  </conditionalFormatting>
  <conditionalFormatting sqref="D5">
    <cfRule type="cellIs" dxfId="242" priority="492" operator="equal">
      <formula>"Science Package C"</formula>
    </cfRule>
    <cfRule type="cellIs" dxfId="241" priority="493" operator="equal">
      <formula>"Science Package B"</formula>
    </cfRule>
    <cfRule type="cellIs" dxfId="240" priority="494" operator="equal">
      <formula>"Science Package A"</formula>
    </cfRule>
    <cfRule type="cellIs" dxfId="239" priority="495" operator="equal">
      <formula>"Medicine Package G"</formula>
    </cfRule>
    <cfRule type="cellIs" dxfId="238" priority="496" operator="equal">
      <formula>"Medicine Package F"</formula>
    </cfRule>
    <cfRule type="cellIs" dxfId="237" priority="497" operator="equal">
      <formula>"Medicine Package E"</formula>
    </cfRule>
    <cfRule type="cellIs" dxfId="236" priority="498" operator="equal">
      <formula>"Medicine Package D"</formula>
    </cfRule>
    <cfRule type="cellIs" dxfId="235" priority="499" operator="equal">
      <formula>"Medicine Package C"</formula>
    </cfRule>
    <cfRule type="cellIs" dxfId="234" priority="500" operator="equal">
      <formula>"Medicine Package B"</formula>
    </cfRule>
    <cfRule type="cellIs" dxfId="233" priority="501" operator="equal">
      <formula>"Education Package D"</formula>
    </cfRule>
    <cfRule type="cellIs" dxfId="232" priority="502" operator="equal">
      <formula>"Education Package C"</formula>
    </cfRule>
    <cfRule type="cellIs" dxfId="231" priority="503" operator="equal">
      <formula>"Education Package B"</formula>
    </cfRule>
  </conditionalFormatting>
  <conditionalFormatting sqref="D5">
    <cfRule type="cellIs" dxfId="230" priority="482" operator="equal">
      <formula>"Applied Science Package A"</formula>
    </cfRule>
    <cfRule type="cellIs" dxfId="229" priority="483" operator="equal">
      <formula>"Applied Science Package B"</formula>
    </cfRule>
    <cfRule type="cellIs" dxfId="228" priority="484" operator="equal">
      <formula>"Arts Package F"</formula>
    </cfRule>
    <cfRule type="cellIs" dxfId="227" priority="485" operator="equal">
      <formula>"Arts Package E"</formula>
    </cfRule>
    <cfRule type="cellIs" dxfId="226" priority="486" operator="equal">
      <formula>"Arts Package C"</formula>
    </cfRule>
    <cfRule type="cellIs" dxfId="225" priority="487" operator="equal">
      <formula>"Land and Food Systems Package D"</formula>
    </cfRule>
    <cfRule type="cellIs" dxfId="224" priority="488" operator="equal">
      <formula>"Medicine Package K"</formula>
    </cfRule>
    <cfRule type="cellIs" dxfId="223" priority="489" operator="equal">
      <formula>"Medicine Package J"</formula>
    </cfRule>
    <cfRule type="cellIs" dxfId="222" priority="490" operator="equal">
      <formula>"Medicine Package I"</formula>
    </cfRule>
    <cfRule type="cellIs" dxfId="221" priority="491" operator="equal">
      <formula>"Medicine Package H"</formula>
    </cfRule>
    <cfRule type="cellIs" dxfId="220" priority="520" operator="equal">
      <formula>"Architecture Package B"</formula>
    </cfRule>
    <cfRule type="cellIs" dxfId="219" priority="533" operator="equal">
      <formula>"Pharmaceutical Sciences Package"</formula>
    </cfRule>
  </conditionalFormatting>
  <conditionalFormatting sqref="D4">
    <cfRule type="cellIs" dxfId="218" priority="459" operator="equal">
      <formula>"Medicine Package A"</formula>
    </cfRule>
    <cfRule type="cellIs" dxfId="217" priority="467" operator="equal">
      <formula>"Education Package A"</formula>
    </cfRule>
    <cfRule type="cellIs" dxfId="216" priority="469" operator="equal">
      <formula>"Land and Food Systems Package B"</formula>
    </cfRule>
    <cfRule type="cellIs" dxfId="215" priority="470" operator="equal">
      <formula>"Land and Food Systems Package A"</formula>
    </cfRule>
    <cfRule type="cellIs" dxfId="214" priority="473" operator="equal">
      <formula>"Kinesiology Package B"</formula>
    </cfRule>
    <cfRule type="cellIs" dxfId="213" priority="474" operator="equal">
      <formula>"Kinesiology Package A"</formula>
    </cfRule>
    <cfRule type="cellIs" dxfId="212" priority="475" operator="equal">
      <formula>"Dentistry Package"</formula>
    </cfRule>
    <cfRule type="cellIs" dxfId="211" priority="477" operator="equal">
      <formula>"Business Package B"</formula>
    </cfRule>
    <cfRule type="cellIs" dxfId="210" priority="478" operator="equal">
      <formula>"Business Package A"</formula>
    </cfRule>
    <cfRule type="cellIs" dxfId="209" priority="479" operator="equal">
      <formula>"Arts Package B"</formula>
    </cfRule>
    <cfRule type="cellIs" dxfId="208" priority="480" operator="equal">
      <formula>"Arts Package A"</formula>
    </cfRule>
    <cfRule type="cellIs" dxfId="207" priority="481" operator="equal">
      <formula>"Architecture Package A"</formula>
    </cfRule>
  </conditionalFormatting>
  <conditionalFormatting sqref="D4">
    <cfRule type="cellIs" dxfId="206" priority="451" operator="equal">
      <formula>"Science Package B"</formula>
    </cfRule>
    <cfRule type="cellIs" dxfId="205" priority="452" operator="equal">
      <formula>"Science Package A"</formula>
    </cfRule>
    <cfRule type="cellIs" dxfId="204" priority="453" operator="equal">
      <formula>"Medicine Package G"</formula>
    </cfRule>
    <cfRule type="cellIs" dxfId="203" priority="454" operator="equal">
      <formula>"Medicine Package F"</formula>
    </cfRule>
    <cfRule type="cellIs" dxfId="202" priority="455" operator="equal">
      <formula>"Medicine Package E"</formula>
    </cfRule>
    <cfRule type="cellIs" dxfId="201" priority="456" operator="equal">
      <formula>"Medicine Package D"</formula>
    </cfRule>
    <cfRule type="cellIs" dxfId="200" priority="457" operator="equal">
      <formula>"Medicine Package C"</formula>
    </cfRule>
    <cfRule type="cellIs" dxfId="199" priority="465" operator="equal">
      <formula>"Education Package C"</formula>
    </cfRule>
    <cfRule type="cellIs" dxfId="198" priority="466" operator="equal">
      <formula>"Education Package B"</formula>
    </cfRule>
    <cfRule type="cellIs" dxfId="197" priority="471" operator="equal">
      <formula>"Land and Food Systems Package C"</formula>
    </cfRule>
    <cfRule type="cellIs" dxfId="196" priority="476" operator="equal">
      <formula>"Business Package C"</formula>
    </cfRule>
  </conditionalFormatting>
  <conditionalFormatting sqref="D4">
    <cfRule type="cellIs" dxfId="195" priority="460" operator="equal">
      <formula>"Pharmaceutical Sciences Package"</formula>
    </cfRule>
    <cfRule type="cellIs" dxfId="194" priority="472" operator="equal">
      <formula>"Land and Food Systems Package D"</formula>
    </cfRule>
  </conditionalFormatting>
  <conditionalFormatting sqref="D4:D30">
    <cfRule type="cellIs" dxfId="193" priority="439" operator="equal">
      <formula>"Applied Science Package B"</formula>
    </cfRule>
    <cfRule type="cellIs" dxfId="192" priority="440" operator="equal">
      <formula>"Applied Science Package A"</formula>
    </cfRule>
    <cfRule type="cellIs" dxfId="191" priority="441" operator="equal">
      <formula>"Architecture Package B"</formula>
    </cfRule>
    <cfRule type="cellIs" dxfId="190" priority="442" operator="equal">
      <formula>"Arts Package C"</formula>
    </cfRule>
    <cfRule type="cellIs" dxfId="189" priority="443" operator="equal">
      <formula>"Arts Package D"</formula>
    </cfRule>
    <cfRule type="cellIs" dxfId="188" priority="444" operator="equal">
      <formula>"Arts Package E"</formula>
    </cfRule>
    <cfRule type="cellIs" dxfId="187" priority="445" operator="equal">
      <formula>"Arts Package F"</formula>
    </cfRule>
    <cfRule type="cellIs" dxfId="186" priority="446" operator="equal">
      <formula>"Medicine Package K"</formula>
    </cfRule>
    <cfRule type="cellIs" dxfId="185" priority="447" operator="equal">
      <formula>"Medicine Package J"</formula>
    </cfRule>
    <cfRule type="cellIs" dxfId="184" priority="448" operator="equal">
      <formula>"Medicine Package I"</formula>
    </cfRule>
    <cfRule type="cellIs" dxfId="183" priority="449" operator="equal">
      <formula>"Medicine Package H"</formula>
    </cfRule>
    <cfRule type="cellIs" dxfId="182" priority="450" operator="equal">
      <formula>"Science Package C"</formula>
    </cfRule>
    <cfRule type="cellIs" dxfId="181" priority="458" operator="equal">
      <formula>"Medicine Package B"</formula>
    </cfRule>
    <cfRule type="cellIs" dxfId="180" priority="461" operator="equal">
      <formula>"Forestry Package A"</formula>
    </cfRule>
    <cfRule type="cellIs" dxfId="179" priority="462" operator="equal">
      <formula>"Forestry Package B"</formula>
    </cfRule>
    <cfRule type="cellIs" dxfId="178" priority="463" operator="equal">
      <formula>"Forestry Package C"</formula>
    </cfRule>
    <cfRule type="cellIs" dxfId="177" priority="464" operator="equal">
      <formula>"Education Package D"</formula>
    </cfRule>
    <cfRule type="cellIs" dxfId="176" priority="468" operator="equal">
      <formula>"Law Package"</formula>
    </cfRule>
    <cfRule type="cellIs" dxfId="175" priority="507" operator="equal">
      <formula>"Land and Food Systems Package D"</formula>
    </cfRule>
    <cfRule type="cellIs" dxfId="174" priority="508" operator="equal">
      <formula>"Land and Food Systems Package C"</formula>
    </cfRule>
    <cfRule type="cellIs" dxfId="173" priority="509" operator="equal">
      <formula>"Land and Food Systems Package B"</formula>
    </cfRule>
    <cfRule type="cellIs" dxfId="172" priority="510" operator="equal">
      <formula>"Land and Food Systems Package A"</formula>
    </cfRule>
  </conditionalFormatting>
  <conditionalFormatting sqref="D31:D32">
    <cfRule type="cellIs" dxfId="171" priority="426" operator="equal">
      <formula>"Education Package A"</formula>
    </cfRule>
    <cfRule type="cellIs" dxfId="170" priority="427" operator="equal">
      <formula>"Arts Package D"</formula>
    </cfRule>
    <cfRule type="cellIs" dxfId="169" priority="428" operator="equal">
      <formula>"Medicine Package A"</formula>
    </cfRule>
    <cfRule type="cellIs" dxfId="168" priority="429" operator="equal">
      <formula>"Law Package"</formula>
    </cfRule>
    <cfRule type="cellIs" dxfId="167" priority="430" operator="equal">
      <formula>"Kinesiology Package B"</formula>
    </cfRule>
    <cfRule type="cellIs" dxfId="166" priority="431" operator="equal">
      <formula>"Kinesiology Package A"</formula>
    </cfRule>
    <cfRule type="cellIs" dxfId="165" priority="432" operator="equal">
      <formula>"Dentistry Package"</formula>
    </cfRule>
    <cfRule type="cellIs" dxfId="164" priority="434" operator="equal">
      <formula>"Business Package B"</formula>
    </cfRule>
    <cfRule type="cellIs" dxfId="163" priority="435" operator="equal">
      <formula>"Business Package A"</formula>
    </cfRule>
    <cfRule type="cellIs" dxfId="162" priority="436" operator="equal">
      <formula>"Arts Package B"</formula>
    </cfRule>
    <cfRule type="cellIs" dxfId="161" priority="437" operator="equal">
      <formula>"Arts Package A"</formula>
    </cfRule>
    <cfRule type="cellIs" dxfId="160" priority="438" operator="equal">
      <formula>"Architecture Package A"</formula>
    </cfRule>
  </conditionalFormatting>
  <conditionalFormatting sqref="D31:D32">
    <cfRule type="cellIs" dxfId="159" priority="414" operator="equal">
      <formula>"Science Package C"</formula>
    </cfRule>
    <cfRule type="cellIs" dxfId="158" priority="415" operator="equal">
      <formula>"Science Package B"</formula>
    </cfRule>
    <cfRule type="cellIs" dxfId="157" priority="416" operator="equal">
      <formula>"Science Package A"</formula>
    </cfRule>
    <cfRule type="cellIs" dxfId="156" priority="417" operator="equal">
      <formula>"Medicine Package G"</formula>
    </cfRule>
    <cfRule type="cellIs" dxfId="155" priority="418" operator="equal">
      <formula>"Medicine Package F"</formula>
    </cfRule>
    <cfRule type="cellIs" dxfId="154" priority="419" operator="equal">
      <formula>"Medicine Package E"</formula>
    </cfRule>
    <cfRule type="cellIs" dxfId="153" priority="420" operator="equal">
      <formula>"Medicine Package D"</formula>
    </cfRule>
    <cfRule type="cellIs" dxfId="152" priority="421" operator="equal">
      <formula>"Medicine Package C"</formula>
    </cfRule>
    <cfRule type="cellIs" dxfId="151" priority="422" operator="equal">
      <formula>"Medicine Package B"</formula>
    </cfRule>
    <cfRule type="cellIs" dxfId="150" priority="423" operator="equal">
      <formula>"Education Package D"</formula>
    </cfRule>
    <cfRule type="cellIs" dxfId="149" priority="424" operator="equal">
      <formula>"Education Package C"</formula>
    </cfRule>
    <cfRule type="cellIs" dxfId="148" priority="425" operator="equal">
      <formula>"Education Package B"</formula>
    </cfRule>
    <cfRule type="cellIs" dxfId="147" priority="433" operator="equal">
      <formula>"Business Package C"</formula>
    </cfRule>
  </conditionalFormatting>
  <conditionalFormatting sqref="D31:D32">
    <cfRule type="cellIs" dxfId="146" priority="403" operator="equal">
      <formula>"Arts Package F"</formula>
    </cfRule>
    <cfRule type="cellIs" dxfId="145" priority="404" operator="equal">
      <formula>"Arts Package E"</formula>
    </cfRule>
    <cfRule type="cellIs" dxfId="144" priority="405" operator="equal">
      <formula>"Applied Science Package B"</formula>
    </cfRule>
    <cfRule type="cellIs" dxfId="143" priority="406" operator="equal">
      <formula>"Applied Science Package A"</formula>
    </cfRule>
    <cfRule type="cellIs" dxfId="142" priority="407" operator="equal">
      <formula>"Architecture Package B"</formula>
    </cfRule>
    <cfRule type="cellIs" dxfId="141" priority="408" operator="equal">
      <formula>"Arts Package C"</formula>
    </cfRule>
    <cfRule type="cellIs" dxfId="140" priority="409" operator="equal">
      <formula>"Pharmaceutical Sciences Package"</formula>
    </cfRule>
    <cfRule type="cellIs" dxfId="139" priority="410" operator="equal">
      <formula>"Medicine Package K"</formula>
    </cfRule>
    <cfRule type="cellIs" dxfId="138" priority="411" operator="equal">
      <formula>"Medicine Package J"</formula>
    </cfRule>
    <cfRule type="cellIs" dxfId="137" priority="412" operator="equal">
      <formula>"Medicine Package I"</formula>
    </cfRule>
    <cfRule type="cellIs" dxfId="136" priority="413" operator="equal">
      <formula>"Medicine Package H"</formula>
    </cfRule>
  </conditionalFormatting>
  <conditionalFormatting sqref="E1:G1">
    <cfRule type="cellIs" dxfId="135" priority="370" operator="equal">
      <formula>"Arts Package F"</formula>
    </cfRule>
    <cfRule type="cellIs" dxfId="134" priority="371" operator="equal">
      <formula>"Arts Package E"</formula>
    </cfRule>
    <cfRule type="cellIs" dxfId="133" priority="372" operator="equal">
      <formula>"Applied Science Package B"</formula>
    </cfRule>
    <cfRule type="cellIs" dxfId="132" priority="373" operator="equal">
      <formula>"Applied Science Package A"</formula>
    </cfRule>
    <cfRule type="cellIs" dxfId="131" priority="374" operator="equal">
      <formula>"Architecture Package B"</formula>
    </cfRule>
    <cfRule type="cellIs" dxfId="130" priority="375" operator="equal">
      <formula>"Arts Package C"</formula>
    </cfRule>
    <cfRule type="cellIs" dxfId="129" priority="376" operator="equal">
      <formula>"Pharmaceutical Sciences Package"</formula>
    </cfRule>
    <cfRule type="cellIs" dxfId="128" priority="377" operator="equal">
      <formula>"Medicine Package K"</formula>
    </cfRule>
    <cfRule type="cellIs" dxfId="127" priority="378" operator="equal">
      <formula>"Medicine Package J"</formula>
    </cfRule>
    <cfRule type="cellIs" dxfId="126" priority="379" operator="equal">
      <formula>"Medicine Package I"</formula>
    </cfRule>
    <cfRule type="cellIs" dxfId="125" priority="380" operator="equal">
      <formula>"Medicine Package H"</formula>
    </cfRule>
  </conditionalFormatting>
  <conditionalFormatting sqref="E1:G1">
    <cfRule type="cellIs" dxfId="124" priority="347" operator="equal">
      <formula>"Kinesiology Package"</formula>
    </cfRule>
    <cfRule type="cellIs" dxfId="123" priority="348" operator="equal">
      <formula>"Applied Science Package"</formula>
    </cfRule>
    <cfRule type="cellIs" dxfId="122" priority="349" operator="equal">
      <formula>"Applied Science Package A"</formula>
    </cfRule>
    <cfRule type="cellIs" dxfId="121" priority="350" operator="equal">
      <formula>"Architecture Package B"</formula>
    </cfRule>
    <cfRule type="cellIs" dxfId="120" priority="351" operator="equal">
      <formula>"Arts Package"</formula>
    </cfRule>
    <cfRule type="cellIs" dxfId="119" priority="352" operator="equal">
      <formula>"Arts Package D"</formula>
    </cfRule>
    <cfRule type="cellIs" dxfId="118" priority="353" operator="equal">
      <formula>"Arts Package E"</formula>
    </cfRule>
    <cfRule type="cellIs" dxfId="117" priority="354" operator="equal">
      <formula>"Arts Package F"</formula>
    </cfRule>
    <cfRule type="cellIs" dxfId="116" priority="355" operator="equal">
      <formula>"Medicine Package K"</formula>
    </cfRule>
    <cfRule type="cellIs" dxfId="115" priority="356" operator="equal">
      <formula>"Medicine Package J"</formula>
    </cfRule>
    <cfRule type="cellIs" dxfId="114" priority="357" operator="equal">
      <formula>"Medicine Package I"</formula>
    </cfRule>
    <cfRule type="cellIs" dxfId="113" priority="358" operator="equal">
      <formula>"Medicine Package H"</formula>
    </cfRule>
    <cfRule type="cellIs" dxfId="112" priority="359" operator="equal">
      <formula>"Science Package C"</formula>
    </cfRule>
    <cfRule type="cellIs" dxfId="111" priority="360" operator="equal">
      <formula>"Medicine Package B"</formula>
    </cfRule>
    <cfRule type="cellIs" dxfId="110" priority="361" operator="equal">
      <formula>"Forestry Package A"</formula>
    </cfRule>
    <cfRule type="cellIs" dxfId="109" priority="362" operator="equal">
      <formula>"Forestry Package"</formula>
    </cfRule>
    <cfRule type="cellIs" dxfId="108" priority="363" operator="equal">
      <formula>"Forestry Package C"</formula>
    </cfRule>
    <cfRule type="cellIs" dxfId="107" priority="364" operator="equal">
      <formula>"Education Package D"</formula>
    </cfRule>
    <cfRule type="cellIs" dxfId="106" priority="365" operator="equal">
      <formula>"Law Package"</formula>
    </cfRule>
    <cfRule type="cellIs" dxfId="105" priority="366" operator="equal">
      <formula>"Land and Food Systems Package D"</formula>
    </cfRule>
    <cfRule type="cellIs" dxfId="104" priority="367" operator="equal">
      <formula>"Land and Food Systems Package C"</formula>
    </cfRule>
    <cfRule type="cellIs" dxfId="103" priority="368" operator="equal">
      <formula>"Land and Food Systems Package B"</formula>
    </cfRule>
    <cfRule type="cellIs" dxfId="102" priority="369" operator="equal">
      <formula>"Land and Food Systems Package A"</formula>
    </cfRule>
  </conditionalFormatting>
  <conditionalFormatting sqref="C1">
    <cfRule type="cellIs" dxfId="101" priority="336" operator="equal">
      <formula>"Arts Package F"</formula>
    </cfRule>
    <cfRule type="cellIs" dxfId="100" priority="337" operator="equal">
      <formula>"Arts Package E"</formula>
    </cfRule>
    <cfRule type="cellIs" dxfId="99" priority="338" operator="equal">
      <formula>"Applied Science Package B"</formula>
    </cfRule>
    <cfRule type="cellIs" dxfId="98" priority="339" operator="equal">
      <formula>"Applied Science Package A"</formula>
    </cfRule>
    <cfRule type="cellIs" dxfId="97" priority="340" operator="equal">
      <formula>"Architecture Package B"</formula>
    </cfRule>
    <cfRule type="cellIs" dxfId="96" priority="341" operator="equal">
      <formula>"Arts Package C"</formula>
    </cfRule>
    <cfRule type="cellIs" dxfId="95" priority="342" operator="equal">
      <formula>"Pharmaceutical Sciences Package"</formula>
    </cfRule>
    <cfRule type="cellIs" dxfId="94" priority="343" operator="equal">
      <formula>"Medicine Package K"</formula>
    </cfRule>
    <cfRule type="cellIs" dxfId="93" priority="344" operator="equal">
      <formula>"Medicine Package J"</formula>
    </cfRule>
    <cfRule type="cellIs" dxfId="92" priority="345" operator="equal">
      <formula>"Medicine Package I"</formula>
    </cfRule>
    <cfRule type="cellIs" dxfId="91" priority="346" operator="equal">
      <formula>"Medicine Package H"</formula>
    </cfRule>
  </conditionalFormatting>
  <conditionalFormatting sqref="C1">
    <cfRule type="cellIs" dxfId="90" priority="313" operator="equal">
      <formula>"Kinesiology Package"</formula>
    </cfRule>
    <cfRule type="cellIs" dxfId="89" priority="314" operator="equal">
      <formula>"Applied Science Package"</formula>
    </cfRule>
    <cfRule type="cellIs" dxfId="88" priority="315" operator="equal">
      <formula>"Applied Science Package A"</formula>
    </cfRule>
    <cfRule type="cellIs" dxfId="87" priority="316" operator="equal">
      <formula>"Architecture Package B"</formula>
    </cfRule>
    <cfRule type="cellIs" dxfId="86" priority="317" operator="equal">
      <formula>"Arts Package"</formula>
    </cfRule>
    <cfRule type="cellIs" dxfId="85" priority="318" operator="equal">
      <formula>"Arts Package D"</formula>
    </cfRule>
    <cfRule type="cellIs" dxfId="84" priority="319" operator="equal">
      <formula>"Arts Package E"</formula>
    </cfRule>
    <cfRule type="cellIs" dxfId="83" priority="320" operator="equal">
      <formula>"Arts Package F"</formula>
    </cfRule>
    <cfRule type="cellIs" dxfId="82" priority="321" operator="equal">
      <formula>"Medicine Package K"</formula>
    </cfRule>
    <cfRule type="cellIs" dxfId="81" priority="322" operator="equal">
      <formula>"Medicine Package J"</formula>
    </cfRule>
    <cfRule type="cellIs" dxfId="80" priority="323" operator="equal">
      <formula>"Medicine Package I"</formula>
    </cfRule>
    <cfRule type="cellIs" dxfId="79" priority="324" operator="equal">
      <formula>"Medicine Package H"</formula>
    </cfRule>
    <cfRule type="cellIs" dxfId="78" priority="325" operator="equal">
      <formula>"Science Package C"</formula>
    </cfRule>
    <cfRule type="cellIs" dxfId="77" priority="326" operator="equal">
      <formula>"Medicine Package B"</formula>
    </cfRule>
    <cfRule type="cellIs" dxfId="76" priority="327" operator="equal">
      <formula>"Forestry Package A"</formula>
    </cfRule>
    <cfRule type="cellIs" dxfId="75" priority="328" operator="equal">
      <formula>"Forestry Package"</formula>
    </cfRule>
    <cfRule type="cellIs" dxfId="74" priority="329" operator="equal">
      <formula>"Forestry Package C"</formula>
    </cfRule>
    <cfRule type="cellIs" dxfId="73" priority="330" operator="equal">
      <formula>"Education Package D"</formula>
    </cfRule>
    <cfRule type="cellIs" dxfId="72" priority="331" operator="equal">
      <formula>"Law Package"</formula>
    </cfRule>
    <cfRule type="cellIs" dxfId="71" priority="332" operator="equal">
      <formula>"Land and Food Systems Package D"</formula>
    </cfRule>
    <cfRule type="cellIs" dxfId="70" priority="333" operator="equal">
      <formula>"Land and Food Systems Package C"</formula>
    </cfRule>
    <cfRule type="cellIs" dxfId="69" priority="334" operator="equal">
      <formula>"Land and Food Systems Package B"</formula>
    </cfRule>
    <cfRule type="cellIs" dxfId="68" priority="335" operator="equal">
      <formula>"Land and Food Systems Package A"</formula>
    </cfRule>
  </conditionalFormatting>
  <conditionalFormatting sqref="H1">
    <cfRule type="cellIs" dxfId="67" priority="268" operator="equal">
      <formula>"Arts Package F"</formula>
    </cfRule>
    <cfRule type="cellIs" dxfId="66" priority="269" operator="equal">
      <formula>"Arts Package E"</formula>
    </cfRule>
    <cfRule type="cellIs" dxfId="65" priority="270" operator="equal">
      <formula>"Applied Science Package B"</formula>
    </cfRule>
    <cfRule type="cellIs" dxfId="64" priority="271" operator="equal">
      <formula>"Applied Science Package A"</formula>
    </cfRule>
    <cfRule type="cellIs" dxfId="63" priority="272" operator="equal">
      <formula>"Architecture Package B"</formula>
    </cfRule>
    <cfRule type="cellIs" dxfId="62" priority="273" operator="equal">
      <formula>"Arts Package C"</formula>
    </cfRule>
    <cfRule type="cellIs" dxfId="61" priority="274" operator="equal">
      <formula>"Pharmaceutical Sciences Package"</formula>
    </cfRule>
    <cfRule type="cellIs" dxfId="60" priority="275" operator="equal">
      <formula>"Medicine Package K"</formula>
    </cfRule>
    <cfRule type="cellIs" dxfId="59" priority="276" operator="equal">
      <formula>"Medicine Package J"</formula>
    </cfRule>
    <cfRule type="cellIs" dxfId="58" priority="277" operator="equal">
      <formula>"Medicine Package I"</formula>
    </cfRule>
    <cfRule type="cellIs" dxfId="57" priority="278" operator="equal">
      <formula>"Medicine Package H"</formula>
    </cfRule>
  </conditionalFormatting>
  <conditionalFormatting sqref="H1">
    <cfRule type="cellIs" dxfId="56" priority="245" operator="equal">
      <formula>"Kinesiology Package"</formula>
    </cfRule>
    <cfRule type="cellIs" dxfId="55" priority="246" operator="equal">
      <formula>"Applied Science Package"</formula>
    </cfRule>
    <cfRule type="cellIs" dxfId="54" priority="247" operator="equal">
      <formula>"Applied Science Package A"</formula>
    </cfRule>
    <cfRule type="cellIs" dxfId="53" priority="248" operator="equal">
      <formula>"Architecture Package B"</formula>
    </cfRule>
    <cfRule type="cellIs" dxfId="52" priority="249" operator="equal">
      <formula>"Arts Package"</formula>
    </cfRule>
    <cfRule type="cellIs" dxfId="51" priority="250" operator="equal">
      <formula>"Arts Package D"</formula>
    </cfRule>
    <cfRule type="cellIs" dxfId="50" priority="251" operator="equal">
      <formula>"Arts Package E"</formula>
    </cfRule>
    <cfRule type="cellIs" dxfId="49" priority="252" operator="equal">
      <formula>"Arts Package F"</formula>
    </cfRule>
    <cfRule type="cellIs" dxfId="48" priority="253" operator="equal">
      <formula>"Medicine Package K"</formula>
    </cfRule>
    <cfRule type="cellIs" dxfId="47" priority="254" operator="equal">
      <formula>"Medicine Package J"</formula>
    </cfRule>
    <cfRule type="cellIs" dxfId="46" priority="255" operator="equal">
      <formula>"Medicine Package I"</formula>
    </cfRule>
    <cfRule type="cellIs" dxfId="45" priority="256" operator="equal">
      <formula>"Medicine Package H"</formula>
    </cfRule>
    <cfRule type="cellIs" dxfId="44" priority="257" operator="equal">
      <formula>"Science Package C"</formula>
    </cfRule>
    <cfRule type="cellIs" dxfId="43" priority="258" operator="equal">
      <formula>"Medicine Package B"</formula>
    </cfRule>
    <cfRule type="cellIs" dxfId="42" priority="259" operator="equal">
      <formula>"Forestry Package A"</formula>
    </cfRule>
    <cfRule type="cellIs" dxfId="41" priority="260" operator="equal">
      <formula>"Forestry Package"</formula>
    </cfRule>
    <cfRule type="cellIs" dxfId="40" priority="261" operator="equal">
      <formula>"Forestry Package C"</formula>
    </cfRule>
    <cfRule type="cellIs" dxfId="39" priority="262" operator="equal">
      <formula>"Education Package D"</formula>
    </cfRule>
    <cfRule type="cellIs" dxfId="38" priority="263" operator="equal">
      <formula>"Law Package"</formula>
    </cfRule>
    <cfRule type="cellIs" dxfId="37" priority="264" operator="equal">
      <formula>"Land and Food Systems Package D"</formula>
    </cfRule>
    <cfRule type="cellIs" dxfId="36" priority="265" operator="equal">
      <formula>"Land and Food Systems Package C"</formula>
    </cfRule>
    <cfRule type="cellIs" dxfId="35" priority="266" operator="equal">
      <formula>"Land and Food Systems Package B"</formula>
    </cfRule>
    <cfRule type="cellIs" dxfId="34" priority="267" operator="equal">
      <formula>"Land and Food Systems Package A"</formula>
    </cfRule>
  </conditionalFormatting>
  <conditionalFormatting sqref="D1">
    <cfRule type="cellIs" dxfId="33" priority="24" operator="equal">
      <formula>"Arts Package F"</formula>
    </cfRule>
    <cfRule type="cellIs" dxfId="32" priority="25" operator="equal">
      <formula>"Arts Package E"</formula>
    </cfRule>
    <cfRule type="cellIs" dxfId="31" priority="26" operator="equal">
      <formula>"Applied Science Package B"</formula>
    </cfRule>
    <cfRule type="cellIs" dxfId="30" priority="27" operator="equal">
      <formula>"Applied Science Package A"</formula>
    </cfRule>
    <cfRule type="cellIs" dxfId="29" priority="28" operator="equal">
      <formula>"Architecture Package B"</formula>
    </cfRule>
    <cfRule type="cellIs" dxfId="28" priority="29" operator="equal">
      <formula>"Arts Package C"</formula>
    </cfRule>
    <cfRule type="cellIs" dxfId="27" priority="30" operator="equal">
      <formula>"Pharmaceutical Sciences Package"</formula>
    </cfRule>
    <cfRule type="cellIs" dxfId="26" priority="31" operator="equal">
      <formula>"Medicine Package K"</formula>
    </cfRule>
    <cfRule type="cellIs" dxfId="25" priority="32" operator="equal">
      <formula>"Medicine Package J"</formula>
    </cfRule>
    <cfRule type="cellIs" dxfId="24" priority="33" operator="equal">
      <formula>"Medicine Package I"</formula>
    </cfRule>
    <cfRule type="cellIs" dxfId="23" priority="34" operator="equal">
      <formula>"Medicine Package H"</formula>
    </cfRule>
  </conditionalFormatting>
  <conditionalFormatting sqref="D1">
    <cfRule type="cellIs" dxfId="22" priority="1" operator="equal">
      <formula>"Kinesiology Package"</formula>
    </cfRule>
    <cfRule type="cellIs" dxfId="21" priority="2" operator="equal">
      <formula>"Applied Science Package"</formula>
    </cfRule>
    <cfRule type="cellIs" dxfId="20" priority="3" operator="equal">
      <formula>"Applied Science Package A"</formula>
    </cfRule>
    <cfRule type="cellIs" dxfId="19" priority="4" operator="equal">
      <formula>"Architecture Package B"</formula>
    </cfRule>
    <cfRule type="cellIs" dxfId="18" priority="5" operator="equal">
      <formula>"Arts Package"</formula>
    </cfRule>
    <cfRule type="cellIs" dxfId="17" priority="6" operator="equal">
      <formula>"Arts Package D"</formula>
    </cfRule>
    <cfRule type="cellIs" dxfId="16" priority="7" operator="equal">
      <formula>"Arts Package E"</formula>
    </cfRule>
    <cfRule type="cellIs" dxfId="15" priority="8" operator="equal">
      <formula>"Arts Package F"</formula>
    </cfRule>
    <cfRule type="cellIs" dxfId="14" priority="9" operator="equal">
      <formula>"Medicine Package K"</formula>
    </cfRule>
    <cfRule type="cellIs" dxfId="13" priority="10" operator="equal">
      <formula>"Medicine Package J"</formula>
    </cfRule>
    <cfRule type="cellIs" dxfId="12" priority="11" operator="equal">
      <formula>"Medicine Package I"</formula>
    </cfRule>
    <cfRule type="cellIs" dxfId="11" priority="12" operator="equal">
      <formula>"Medicine Package H"</formula>
    </cfRule>
    <cfRule type="cellIs" dxfId="10" priority="13" operator="equal">
      <formula>"Science Package C"</formula>
    </cfRule>
    <cfRule type="cellIs" dxfId="9" priority="14" operator="equal">
      <formula>"Medicine Package B"</formula>
    </cfRule>
    <cfRule type="cellIs" dxfId="8" priority="15" operator="equal">
      <formula>"Forestry Package A"</formula>
    </cfRule>
    <cfRule type="cellIs" dxfId="7" priority="16" operator="equal">
      <formula>"Forestry Package"</formula>
    </cfRule>
    <cfRule type="cellIs" dxfId="6" priority="17" operator="equal">
      <formula>"Forestry Package C"</formula>
    </cfRule>
    <cfRule type="cellIs" dxfId="5" priority="18" operator="equal">
      <formula>"Education Package D"</formula>
    </cfRule>
    <cfRule type="cellIs" dxfId="4" priority="19" operator="equal">
      <formula>"Law Package"</formula>
    </cfRule>
    <cfRule type="cellIs" dxfId="3" priority="20" operator="equal">
      <formula>"Land and Food Systems Package D"</formula>
    </cfRule>
    <cfRule type="cellIs" dxfId="2" priority="21" operator="equal">
      <formula>"Land and Food Systems Package C"</formula>
    </cfRule>
    <cfRule type="cellIs" dxfId="1" priority="22" operator="equal">
      <formula>"Land and Food Systems Package B"</formula>
    </cfRule>
    <cfRule type="cellIs" dxfId="0" priority="23" operator="equal">
      <formula>"Land and Food Systems Package A"</formula>
    </cfRule>
  </conditionalFormatting>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7</vt:i4>
      </vt:variant>
    </vt:vector>
  </HeadingPairs>
  <TitlesOfParts>
    <vt:vector size="9" baseType="lpstr">
      <vt:lpstr>2017 Participant List</vt:lpstr>
      <vt:lpstr>2017 Data Validation</vt:lpstr>
      <vt:lpstr>Country</vt:lpstr>
      <vt:lpstr>course1</vt:lpstr>
      <vt:lpstr>Gender</vt:lpstr>
      <vt:lpstr>Group</vt:lpstr>
      <vt:lpstr>'2017 Participant List'!Print_Area</vt:lpstr>
      <vt:lpstr>Programs</vt:lpstr>
      <vt:lpstr>SummerProgramPackage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1996-12-17T01:32:42Z</dcterms:created>
  <dcterms:modified xsi:type="dcterms:W3CDTF">2017-02-28T02:25:51Z</dcterms:modified>
</cp:coreProperties>
</file>